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zas\Cuenta Publica SIMAPAS\Cuenta Pública 2019\IF_1902\"/>
    </mc:Choice>
  </mc:AlternateContent>
  <bookViews>
    <workbookView xWindow="0" yWindow="0" windowWidth="28800" windowHeight="12132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<sst xmlns="http://schemas.openxmlformats.org/spreadsheetml/2006/main" count="36" uniqueCount="26">
  <si>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</si>
  <si>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</si>
  <si>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</si>
  <si>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</si>
  <si>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</si>
  <si>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</si>
  <si>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</si>
  <si>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</si>
  <si>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</si>
  <si>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</si>
  <si>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</si>
  <si>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</si>
  <si>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</si>
  <si>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</si>
  <si>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</si>
  <si>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</si>
  <si>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</si>
  <si>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</si>
  <si>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</si>
  <si>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</si>
  <si>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</si>
  <si>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</si>
  <si>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</si>
  <si>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</si>
  <si>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</si>
  <si>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MUNICIPAL DE AGUA POTABLE, ALCANTARILLADO Y SANEAMIENTO DE DOLORES HIDALGO (SIMAPAS)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</si>
</sst>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480580</xdr:colOff>
      <xdr:row>0</xdr:row>
      <xdr:rowOff>533400</xdr:rowOff>
    </xdr:to>
    <xdr:pic>
      <xdr:nvPicPr>
        <xdr:cNvPr id="2" name="Picture 2" descr="Logo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39485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114300</xdr:colOff>
      <xdr:row>46</xdr:row>
      <xdr:rowOff>76200</xdr:rowOff>
    </xdr:to>
    <xdr:grpSp>
      <xdr:nvGrpSpPr>
        <xdr:cNvPr id="3" name="Grupo 2"/>
        <xdr:cNvGrpSpPr/>
      </xdr:nvGrpSpPr>
      <xdr:grpSpPr>
        <a:xfrm>
          <a:off x="0" y="7134225"/>
          <a:ext cx="7839075" cy="609600"/>
          <a:chOff x="0" y="0"/>
          <a:chExt cx="8281035" cy="720000"/>
        </a:xfrm>
      </xdr:grpSpPr>
      <xdr:sp macro="" textlink="">
        <xdr:nvSpPr>
          <xdr:cNvPr id="4" name="Cuadro de texto 1"/>
          <xdr:cNvSpPr txBox="1"/>
        </xdr:nvSpPr>
        <xdr:spPr>
          <a:xfrm>
            <a:off x="0" y="0"/>
            <a:ext cx="270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2"/>
          <xdr:cNvSpPr txBox="1"/>
        </xdr:nvSpPr>
        <xdr:spPr>
          <a:xfrm>
            <a:off x="2698750" y="0"/>
            <a:ext cx="288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 de texto 3"/>
          <xdr:cNvSpPr txBox="1"/>
        </xdr:nvSpPr>
        <xdr:spPr>
          <a:xfrm>
            <a:off x="5581650" y="0"/>
            <a:ext cx="2699385" cy="71945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9" zoomScale="80" zoomScaleNormal="80" workbookViewId="0">
      <selection activeCell="C60" sqref="C60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30598271.5</v>
      </c>
      <c r="C4" s="16"/>
      <c r="D4" s="16"/>
      <c r="E4" s="16"/>
      <c r="F4" s="15">
        <f>+B4</f>
        <v>30598271.5</v>
      </c>
    </row>
    <row r="5" spans="1:6" x14ac:dyDescent="0.2">
      <c r="A5" s="17" t="s">
        <v>0</v>
      </c>
      <c r="B5" s="18">
        <v>29761674.77</v>
      </c>
      <c r="C5" s="16"/>
      <c r="D5" s="16"/>
      <c r="E5" s="16"/>
      <c r="F5" s="18">
        <f>+B5</f>
        <v>29761674.77</v>
      </c>
    </row>
    <row r="6" spans="1:6" x14ac:dyDescent="0.2">
      <c r="A6" s="17" t="s">
        <v>4</v>
      </c>
      <c r="B6" s="18">
        <v>836596.73</v>
      </c>
      <c r="C6" s="16"/>
      <c r="D6" s="16"/>
      <c r="E6" s="16"/>
      <c r="F6" s="18">
        <f>+B6</f>
        <v>836596.73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137727094.38</v>
      </c>
      <c r="D9" s="15">
        <f>+D10</f>
        <v>7183698.21</v>
      </c>
      <c r="E9" s="16"/>
      <c r="F9" s="15">
        <f>+C9+D9</f>
        <v>144910792.59</v>
      </c>
    </row>
    <row r="10" spans="1:6" x14ac:dyDescent="0.2">
      <c r="A10" s="17" t="s">
        <v>7</v>
      </c>
      <c r="B10" s="16"/>
      <c r="C10" s="16"/>
      <c r="D10" s="18">
        <v>7183698.21</v>
      </c>
      <c r="E10" s="16"/>
      <c r="F10" s="18">
        <f>+D10</f>
        <v>7183698.21</v>
      </c>
    </row>
    <row r="11" spans="1:6" x14ac:dyDescent="0.2">
      <c r="A11" s="17" t="s">
        <v>8</v>
      </c>
      <c r="B11" s="16"/>
      <c r="C11" s="18">
        <v>138080212.41</v>
      </c>
      <c r="D11" s="16"/>
      <c r="E11" s="16"/>
      <c r="F11" s="18">
        <f>+C11</f>
        <v>138080212.41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-353118.03</v>
      </c>
      <c r="D14" s="16"/>
      <c r="E14" s="16"/>
      <c r="F14" s="18">
        <f t="shared" si="0"/>
        <v>-353118.03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30598271.5</v>
      </c>
      <c r="C20" s="15">
        <f>+C9</f>
        <v>137727094.38</v>
      </c>
      <c r="D20" s="15">
        <f>+D9</f>
        <v>7183698.21</v>
      </c>
      <c r="E20" s="15">
        <f>+E16</f>
        <v>0</v>
      </c>
      <c r="F20" s="15">
        <f>+B20+C20+D20+E20</f>
        <v>175509064.09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7879339.5300000003</v>
      </c>
      <c r="D27" s="15">
        <f>+D28+D29+D30+D31+D32</f>
        <v>2987982.7700000005</v>
      </c>
      <c r="E27" s="19"/>
      <c r="F27" s="15">
        <f>+C27+D27</f>
        <v>10867322.300000001</v>
      </c>
    </row>
    <row r="28" spans="1:6" x14ac:dyDescent="0.2">
      <c r="A28" s="17" t="s">
        <v>7</v>
      </c>
      <c r="B28" s="16"/>
      <c r="C28" s="16"/>
      <c r="D28" s="18">
        <v>10171680.98</v>
      </c>
      <c r="E28" s="16"/>
      <c r="F28" s="18">
        <f>+D28</f>
        <v>10171680.98</v>
      </c>
    </row>
    <row r="29" spans="1:6" x14ac:dyDescent="0.2">
      <c r="A29" s="17" t="s">
        <v>8</v>
      </c>
      <c r="B29" s="16"/>
      <c r="C29" s="18">
        <v>7879339.5300000003</v>
      </c>
      <c r="D29" s="18">
        <v>-7183698.21</v>
      </c>
      <c r="E29" s="16"/>
      <c r="F29" s="18">
        <f>+C29+D29</f>
        <v>695641.3200000003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30598271.5</v>
      </c>
      <c r="C38" s="24">
        <f>+C20+C27</f>
        <v>145606433.91</v>
      </c>
      <c r="D38" s="24">
        <f>+D20+D27</f>
        <v>10171680.98</v>
      </c>
      <c r="E38" s="24">
        <f>+E20+E34</f>
        <v>0</v>
      </c>
      <c r="F38" s="24">
        <f>+B38+C38+D38+E38</f>
        <v>186376386.38999999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2019-07-09T19:46:54Z</cp:lastPrinted>
  <dcterms:created xsi:type="dcterms:W3CDTF">2012-12-11T20:30:33Z</dcterms:created>
  <dcterms:modified xsi:type="dcterms:W3CDTF">2019-07-09T19:46:55Z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