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Desktop\Finanzas\Cuenta Publica SIMAPAS\Cuenta Pública 2022\Transp_2202\1 INFORMACION CONTABLE\"/>
    </mc:Choice>
  </mc:AlternateContent>
  <xr:revisionPtr revIDLastSave="0" documentId="13_ncr:1_{E2FBE8F4-865D-4A04-A90F-59959340F38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<sst xmlns="http://schemas.openxmlformats.org/spreadsheetml/2006/main" count="61" uniqueCount="60">
  <si>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</si>
  <si>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</si>
  <si>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</si>
  <si>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</si>
  <si>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</si>
  <si>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</si>
  <si>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</si>
  <si>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</si>
  <si>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</si>
  <si>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</si>
  <si>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</si>
  <si>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</si>
  <si>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</si>
  <si>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</si>
  <si>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</si>
  <si>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</si>
  <si>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</si>
  <si>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</si>
  <si>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</si>
  <si>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</si>
  <si>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</si>
  <si>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</si>
  <si>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</si>
  <si>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</si>
  <si>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</si>
  <si>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</si>
  <si>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</si>
  <si>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</si>
  <si>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</si>
  <si>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</si>
  <si>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</si>
  <si>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</si>
  <si>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</si>
  <si>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</si>
  <si>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</si>
  <si>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</si>
  <si>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</si>
  <si>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</si>
  <si>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</si>
  <si>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</si>
  <si>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</si>
  <si>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</si>
  <si>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</si>
  <si>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</si>
  <si>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</si>
  <si>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</si>
  <si>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</si>
  <si>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</si>
  <si>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</si>
  <si>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</si>
  <si>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</si>
  <si>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</si>
  <si>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</si>
  <si>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</si>
  <si>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</si>
  <si>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</si>
  <si>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</si>
  <si>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</si>
  <si>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</si>
  <si>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Sistema Municipal de Agua Potable, Alcantarillado y Saneamiento de Dolores Hidalgo (SIMAPAS)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</si>
</sst>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569258</xdr:colOff>
      <xdr:row>0</xdr:row>
      <xdr:rowOff>515839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691D207-734B-42BC-AA1D-878E71421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512108" cy="46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59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22286686.190000001</v>
      </c>
      <c r="C5" s="10">
        <v>22298776.399999999</v>
      </c>
      <c r="D5" s="9" t="s">
        <v>36</v>
      </c>
      <c r="E5" s="10">
        <v>9945565.5299999993</v>
      </c>
      <c r="F5" s="11">
        <v>14174307.390000001</v>
      </c>
    </row>
    <row r="6" spans="1:6" x14ac:dyDescent="0.2">
      <c r="A6" s="9" t="s">
        <v>23</v>
      </c>
      <c r="B6" s="10">
        <v>6465148.1399999997</v>
      </c>
      <c r="C6" s="10">
        <v>5920099.1100000003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1466360.44</v>
      </c>
      <c r="C7" s="10">
        <v>2591698.5299999998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2954782.86</v>
      </c>
      <c r="C9" s="10">
        <v>3184100.36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33172977.630000003</v>
      </c>
      <c r="C13" s="13">
        <f>SUM(C5:C11)</f>
        <v>33994674.399999999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9945565.5299999993</v>
      </c>
      <c r="F14" s="18">
        <f>SUM(F5:F12)</f>
        <v>14174307.390000001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184207863.96000001</v>
      </c>
      <c r="C18" s="10">
        <v>180452651.30000001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16292116.17</v>
      </c>
      <c r="C19" s="10">
        <v>13722042.199999999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6578918.5199999996</v>
      </c>
      <c r="C20" s="10">
        <v>6578918.5199999996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-3164822.32</v>
      </c>
      <c r="C21" s="10">
        <v>-3164822.32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203914076.33000001</v>
      </c>
      <c r="C26" s="13">
        <f>SUM(C16:C24)</f>
        <v>197588789.70000002</v>
      </c>
      <c r="D26" s="19" t="s">
        <v>50</v>
      </c>
      <c r="E26" s="13">
        <f>SUM(E24+E14)</f>
        <v>9945565.5299999993</v>
      </c>
      <c r="F26" s="18">
        <f>SUM(F14+F24)</f>
        <v>14174307.390000001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237087053.96000001</v>
      </c>
      <c r="C28" s="13">
        <f>C13+C26</f>
        <v>231583464.10000002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30814754.989999998</v>
      </c>
      <c r="F30" s="18">
        <f>SUM(F31:F33)</f>
        <v>30814754.989999998</v>
      </c>
    </row>
    <row r="31" spans="1:6" x14ac:dyDescent="0.2">
      <c r="A31" s="23"/>
      <c r="B31" s="21"/>
      <c r="C31" s="22"/>
      <c r="D31" s="9" t="s">
        <v>2</v>
      </c>
      <c r="E31" s="10">
        <v>29761674.77</v>
      </c>
      <c r="F31" s="11">
        <v>29761674.77</v>
      </c>
    </row>
    <row r="32" spans="1:6" x14ac:dyDescent="0.2">
      <c r="A32" s="23"/>
      <c r="B32" s="21"/>
      <c r="C32" s="22"/>
      <c r="D32" s="9" t="s">
        <v>13</v>
      </c>
      <c r="E32" s="10">
        <v>1053080.22</v>
      </c>
      <c r="F32" s="11">
        <v>1053080.22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196326733.44</v>
      </c>
      <c r="F35" s="18">
        <f>SUM(F36:F40)</f>
        <v>186594401.72</v>
      </c>
    </row>
    <row r="36" spans="1:6" x14ac:dyDescent="0.2">
      <c r="A36" s="23"/>
      <c r="B36" s="21"/>
      <c r="C36" s="22"/>
      <c r="D36" s="9" t="s">
        <v>46</v>
      </c>
      <c r="E36" s="10">
        <v>9726564.3200000003</v>
      </c>
      <c r="F36" s="11">
        <v>10469676.18</v>
      </c>
    </row>
    <row r="37" spans="1:6" x14ac:dyDescent="0.2">
      <c r="A37" s="23"/>
      <c r="B37" s="21"/>
      <c r="C37" s="22"/>
      <c r="D37" s="9" t="s">
        <v>14</v>
      </c>
      <c r="E37" s="10">
        <v>186953287.15000001</v>
      </c>
      <c r="F37" s="11">
        <v>176477843.56999999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-353118.03</v>
      </c>
      <c r="F40" s="11">
        <v>-353118.03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227141488.43000001</v>
      </c>
      <c r="F46" s="18">
        <f>SUM(F42+F35+F30)</f>
        <v>217409156.71000001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237087053.96000001</v>
      </c>
      <c r="F48" s="13">
        <f>F46+F26</f>
        <v>231583464.10000002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Margarita</cp:lastModifiedBy>
  <cp:lastPrinted>2022-07-12T18:48:59Z</cp:lastPrinted>
  <dcterms:created xsi:type="dcterms:W3CDTF">2012-12-11T20:26:08Z</dcterms:created>
  <dcterms:modified xsi:type="dcterms:W3CDTF">2022-07-14T14:56:22Z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