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IF_2025\IF_2502\IF_2502\"/>
    </mc:Choice>
  </mc:AlternateContent>
  <xr:revisionPtr revIDLastSave="0" documentId="13_ncr:1_{5545AD82-496A-4670-8C5C-9F1E09AD88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E38" i="2" s="1"/>
  <c r="C38" i="2" l="1"/>
  <c r="F27" i="2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<sst xmlns="http://schemas.openxmlformats.org/spreadsheetml/2006/main" count="36" uniqueCount="26">
  <si>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</si>
  <si>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</si>
  <si>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</si>
  <si>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</si>
  <si>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</si>
  <si>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</si>
  <si>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</si>
  <si>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</si>
  <si>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</si>
  <si>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</si>
  <si>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</si>
  <si>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</si>
  <si>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</si>
  <si>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</si>
  <si>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</si>
  <si>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</si>
  <si>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</si>
  <si>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</si>
  <si>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</si>
  <si>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</si>
  <si>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</si>
  <si>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</si>
  <si>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</si>
  <si>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</si>
  <si>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</si>
  <si>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Municipal de Agua Potable, Alcantarillado y Saneamiento de Dolores Hidalgo (SIMAPAS)
Estado de Variación en la Hacienda Pública
Del 1 de Enero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</si>
</sst>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left" vertical="top" inden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B4" sqref="B4:F4"/>
    </sheetView>
  </sheetViews>
  <sheetFormatPr baseColWidth="10" defaultColWidth="9.28515625" defaultRowHeight="11.25" x14ac:dyDescent="0.25"/>
  <cols>
    <col min="1" max="1" width="50.7109375" style="4" customWidth="1"/>
    <col min="2" max="6" width="16.7109375" style="13" customWidth="1"/>
    <col min="7" max="16384" width="9.28515625" style="1"/>
  </cols>
  <sheetData>
    <row r="1" spans="1:6" ht="45" customHeight="1" x14ac:dyDescent="0.25">
      <c r="A1" s="14" t="s">
        <v>25</v>
      </c>
      <c r="B1" s="15"/>
      <c r="C1" s="15"/>
      <c r="D1" s="15"/>
      <c r="E1" s="15"/>
      <c r="F1" s="16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30973038.880000003</v>
      </c>
      <c r="C4" s="19"/>
      <c r="D4" s="19"/>
      <c r="E4" s="19"/>
      <c r="F4" s="18">
        <f>SUM(B4:E4)</f>
        <v>30973038.880000003</v>
      </c>
    </row>
    <row r="5" spans="1:6" ht="11.25" customHeight="1" x14ac:dyDescent="0.2">
      <c r="A5" s="8" t="s">
        <v>2</v>
      </c>
      <c r="B5" s="20">
        <v>29908497.940000001</v>
      </c>
      <c r="C5" s="19"/>
      <c r="D5" s="19"/>
      <c r="E5" s="19"/>
      <c r="F5" s="18">
        <f>SUM(B5:E5)</f>
        <v>29908497.940000001</v>
      </c>
    </row>
    <row r="6" spans="1:6" ht="11.25" customHeight="1" x14ac:dyDescent="0.2">
      <c r="A6" s="8" t="s">
        <v>3</v>
      </c>
      <c r="B6" s="20">
        <v>1064540.94</v>
      </c>
      <c r="C6" s="19"/>
      <c r="D6" s="19"/>
      <c r="E6" s="19"/>
      <c r="F6" s="18">
        <f>SUM(B6:E6)</f>
        <v>1064540.94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25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211644117.43000001</v>
      </c>
      <c r="D9" s="18">
        <f>D10</f>
        <v>17880904.02</v>
      </c>
      <c r="E9" s="19"/>
      <c r="F9" s="18">
        <f t="shared" ref="F9:F14" si="0">SUM(B9:E9)</f>
        <v>229525021.45000002</v>
      </c>
    </row>
    <row r="10" spans="1:6" ht="11.25" customHeight="1" x14ac:dyDescent="0.2">
      <c r="A10" s="8" t="s">
        <v>5</v>
      </c>
      <c r="B10" s="19"/>
      <c r="C10" s="19"/>
      <c r="D10" s="20">
        <v>17880904.02</v>
      </c>
      <c r="E10" s="19"/>
      <c r="F10" s="18">
        <f t="shared" si="0"/>
        <v>17880904.02</v>
      </c>
    </row>
    <row r="11" spans="1:6" ht="11.25" customHeight="1" x14ac:dyDescent="0.2">
      <c r="A11" s="8" t="s">
        <v>6</v>
      </c>
      <c r="B11" s="19"/>
      <c r="C11" s="20">
        <v>211748472.21000001</v>
      </c>
      <c r="D11" s="19"/>
      <c r="E11" s="19"/>
      <c r="F11" s="18">
        <f t="shared" si="0"/>
        <v>211748472.21000001</v>
      </c>
    </row>
    <row r="12" spans="1:6" ht="11.25" customHeight="1" x14ac:dyDescent="0.2">
      <c r="A12" s="8" t="s">
        <v>15</v>
      </c>
      <c r="B12" s="19"/>
      <c r="C12" s="20">
        <v>248763.25</v>
      </c>
      <c r="D12" s="19"/>
      <c r="E12" s="19"/>
      <c r="F12" s="18">
        <f t="shared" si="0"/>
        <v>248763.25</v>
      </c>
    </row>
    <row r="13" spans="1:6" ht="11.25" customHeight="1" x14ac:dyDescent="0.2">
      <c r="A13" s="8" t="s">
        <v>7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8</v>
      </c>
      <c r="B14" s="19"/>
      <c r="C14" s="20">
        <v>-353118.03</v>
      </c>
      <c r="D14" s="19"/>
      <c r="E14" s="19"/>
      <c r="F14" s="18">
        <f t="shared" si="0"/>
        <v>-353118.03</v>
      </c>
    </row>
    <row r="15" spans="1:6" ht="11.25" customHeight="1" x14ac:dyDescent="0.25">
      <c r="A15" s="9"/>
      <c r="B15" s="19"/>
      <c r="C15" s="19"/>
      <c r="D15" s="19"/>
      <c r="E15" s="19"/>
      <c r="F15" s="19"/>
    </row>
    <row r="16" spans="1:6" ht="22.5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9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10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25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30973038.880000003</v>
      </c>
      <c r="C20" s="18">
        <f>C9</f>
        <v>211644117.43000001</v>
      </c>
      <c r="D20" s="18">
        <f>D9</f>
        <v>17880904.02</v>
      </c>
      <c r="E20" s="18">
        <f>E16</f>
        <v>0</v>
      </c>
      <c r="F20" s="18">
        <f>SUM(B20:E20)</f>
        <v>260498060.33000001</v>
      </c>
    </row>
    <row r="21" spans="1:6" ht="11.25" customHeight="1" x14ac:dyDescent="0.25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0</v>
      </c>
      <c r="C22" s="19"/>
      <c r="D22" s="19"/>
      <c r="E22" s="19"/>
      <c r="F22" s="18">
        <f>SUM(B22:E22)</f>
        <v>0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25">
      <c r="A26" s="9"/>
      <c r="B26" s="19"/>
      <c r="C26" s="19"/>
      <c r="D26" s="19"/>
      <c r="E26" s="19"/>
      <c r="F26" s="19"/>
    </row>
    <row r="27" spans="1:6" ht="22.5" x14ac:dyDescent="0.2">
      <c r="A27" s="7" t="s">
        <v>22</v>
      </c>
      <c r="B27" s="19"/>
      <c r="C27" s="18">
        <f>C29</f>
        <v>18648274.68</v>
      </c>
      <c r="D27" s="18">
        <f>SUM(D28:D32)</f>
        <v>2820206.9199999995</v>
      </c>
      <c r="E27" s="19"/>
      <c r="F27" s="18">
        <f t="shared" ref="F27:F32" si="1">SUM(B27:E27)</f>
        <v>21468481.599999998</v>
      </c>
    </row>
    <row r="28" spans="1:6" ht="11.25" customHeight="1" x14ac:dyDescent="0.2">
      <c r="A28" s="8" t="s">
        <v>5</v>
      </c>
      <c r="B28" s="19"/>
      <c r="C28" s="19"/>
      <c r="D28" s="20">
        <v>20384084.539999999</v>
      </c>
      <c r="E28" s="19"/>
      <c r="F28" s="18">
        <f t="shared" si="1"/>
        <v>20384084.539999999</v>
      </c>
    </row>
    <row r="29" spans="1:6" ht="11.25" customHeight="1" x14ac:dyDescent="0.2">
      <c r="A29" s="8" t="s">
        <v>6</v>
      </c>
      <c r="B29" s="19"/>
      <c r="C29" s="20">
        <v>18648274.68</v>
      </c>
      <c r="D29" s="20">
        <v>-17880904.02</v>
      </c>
      <c r="E29" s="19"/>
      <c r="F29" s="18">
        <f t="shared" si="1"/>
        <v>767370.66000000015</v>
      </c>
    </row>
    <row r="30" spans="1:6" ht="11.25" customHeight="1" x14ac:dyDescent="0.2">
      <c r="A30" s="8" t="s">
        <v>15</v>
      </c>
      <c r="B30" s="19"/>
      <c r="C30" s="19"/>
      <c r="D30" s="21">
        <v>317026.40000000002</v>
      </c>
      <c r="E30" s="19"/>
      <c r="F30" s="18">
        <f t="shared" si="1"/>
        <v>317026.40000000002</v>
      </c>
    </row>
    <row r="31" spans="1:6" ht="11.25" customHeight="1" x14ac:dyDescent="0.2">
      <c r="A31" s="8" t="s">
        <v>7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8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25">
      <c r="A33" s="9"/>
      <c r="B33" s="19"/>
      <c r="C33" s="19"/>
      <c r="D33" s="19"/>
      <c r="E33" s="19"/>
      <c r="F33" s="19"/>
    </row>
    <row r="34" spans="1:6" ht="33.75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9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10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25">
      <c r="A37" s="9"/>
      <c r="B37" s="19"/>
      <c r="C37" s="19"/>
      <c r="D37" s="19"/>
      <c r="E37" s="19"/>
      <c r="F37" s="19"/>
    </row>
    <row r="38" spans="1:6" ht="11.25" customHeight="1" x14ac:dyDescent="0.25">
      <c r="A38" s="7" t="s">
        <v>24</v>
      </c>
      <c r="B38" s="22">
        <f>B20+B22</f>
        <v>30973038.880000003</v>
      </c>
      <c r="C38" s="22">
        <f>+C20+C27</f>
        <v>230292392.11000001</v>
      </c>
      <c r="D38" s="22">
        <f>D20+D27</f>
        <v>20701110.939999998</v>
      </c>
      <c r="E38" s="22">
        <f>+E20+E34</f>
        <v>0</v>
      </c>
      <c r="F38" s="22">
        <f>SUM(B38:E38)</f>
        <v>281966541.93000001</v>
      </c>
    </row>
    <row r="39" spans="1:6" x14ac:dyDescent="0.25">
      <c r="A39" s="11"/>
      <c r="B39" s="12"/>
      <c r="C39" s="12"/>
      <c r="D39" s="12"/>
      <c r="E39" s="12"/>
      <c r="F39" s="12"/>
    </row>
    <row r="40" spans="1:6" x14ac:dyDescent="0.25">
      <c r="A40" s="17" t="s">
        <v>11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59055118110236227" header="0" footer="0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SIMAPAS Dolores Hidalgo</cp:lastModifiedBy>
  <cp:lastPrinted>2025-07-15T18:25:28Z</cp:lastPrinted>
  <dcterms:created xsi:type="dcterms:W3CDTF">2018-11-20T16:40:47Z</dcterms:created>
  <dcterms:modified xsi:type="dcterms:W3CDTF">2025-07-15T18:26:15Z</dcterms:modified>
</cp:coreProperties>
</file>