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C474D25A-41DA-4CEB-B240-9CEF3967DEA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<sst xmlns="http://schemas.openxmlformats.org/spreadsheetml/2006/main" count="58" uniqueCount="58">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</sst>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95674994.399999991</v>
      </c>
      <c r="C4" s="14">
        <f>SUM(C5:C11)</f>
        <v>90080654.910000011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594068.55000000005</v>
      </c>
      <c r="C9" s="15">
        <v>331405.53000000003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90865.15</v>
      </c>
      <c r="D10" s="4">
        <v>4160</v>
      </c>
    </row>
    <row r="11" spans="1:4" ht="11.25" customHeight="1" x14ac:dyDescent="0.2">
      <c r="A11" s="8" t="s">
        <v>49</v>
      </c>
      <c r="B11" s="15">
        <v>95080925.849999994</v>
      </c>
      <c r="C11" s="15">
        <v>89658384.230000004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95872.25</v>
      </c>
      <c r="C17" s="14">
        <f>SUM(C18:C22)</f>
        <v>844074.93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95872.25</v>
      </c>
      <c r="C22" s="15">
        <v>844074.93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95770866.649999991</v>
      </c>
      <c r="C24" s="16">
        <f>SUM(C4+C13+C17)</f>
        <v>90924729.840000018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81786213.769999996</v>
      </c>
      <c r="C27" s="14">
        <f>SUM(C28:C30)</f>
        <v>79204484.969999999</v>
      </c>
      <c r="D27" s="2"/>
    </row>
    <row r="28" spans="1:5" ht="11.25" customHeight="1" x14ac:dyDescent="0.2">
      <c r="A28" s="8" t="s">
        <v>37</v>
      </c>
      <c r="B28" s="15">
        <v>44867452.649999999</v>
      </c>
      <c r="C28" s="15">
        <v>39729367.119999997</v>
      </c>
      <c r="D28" s="4">
        <v>5110</v>
      </c>
    </row>
    <row r="29" spans="1:5" ht="11.25" customHeight="1" x14ac:dyDescent="0.2">
      <c r="A29" s="8" t="s">
        <v>16</v>
      </c>
      <c r="B29" s="15">
        <v>11331495.6</v>
      </c>
      <c r="C29" s="15">
        <v>14439577.32</v>
      </c>
      <c r="D29" s="4">
        <v>5120</v>
      </c>
    </row>
    <row r="30" spans="1:5" ht="11.25" customHeight="1" x14ac:dyDescent="0.2">
      <c r="A30" s="8" t="s">
        <v>17</v>
      </c>
      <c r="B30" s="15">
        <v>25587265.52</v>
      </c>
      <c r="C30" s="15">
        <v>25035540.530000001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0</v>
      </c>
      <c r="C32" s="14">
        <f>SUM(C33:C41)</f>
        <v>91182.5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91182.5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1690469.32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1690469.32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1756330.29</v>
      </c>
      <c r="C55" s="14">
        <f>SUM(C56:C61)</f>
        <v>1159386.19</v>
      </c>
      <c r="D55" s="2"/>
    </row>
    <row r="56" spans="1:4" ht="11.25" customHeight="1" x14ac:dyDescent="0.2">
      <c r="A56" s="8" t="s">
        <v>31</v>
      </c>
      <c r="B56" s="15">
        <v>1756330.29</v>
      </c>
      <c r="C56" s="15">
        <v>1159386.19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85233013.379999995</v>
      </c>
      <c r="C66" s="16">
        <f>C63+C55+C48+C43+C32+C27</f>
        <v>80455053.659999996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10537853.269999996</v>
      </c>
      <c r="C68" s="14">
        <f>C24-C66</f>
        <v>10469676.180000022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Margarita</cp:lastModifiedBy>
  <cp:lastPrinted>2019-05-15T20:49:00Z</cp:lastPrinted>
  <dcterms:created xsi:type="dcterms:W3CDTF">2012-12-11T20:29:16Z</dcterms:created>
  <dcterms:modified xsi:type="dcterms:W3CDTF">2023-01-30T15:43:31Z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