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50D57382-1884-4B00-AE2A-E8A7C893F961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E35" i="1"/>
  <c r="I31" i="1"/>
  <c r="I30" i="1" s="1"/>
  <c r="F30" i="1"/>
  <c r="D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<sst xmlns="http://schemas.openxmlformats.org/spreadsheetml/2006/main" count="66" uniqueCount="66">
  <si>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</si>
  <si>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</si>
  <si>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</si>
  <si>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</si>
  <si>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</si>
  <si>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</si>
  <si>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</si>
  <si>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</si>
  <si>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</si>
  <si>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</si>
  <si>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</si>
  <si>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</si>
  <si>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</si>
  <si>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</si>
  <si>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</si>
  <si>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</si>
  <si>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</si>
  <si>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</si>
  <si>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</si>
  <si>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</si>
  <si>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</si>
  <si>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</si>
  <si>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</si>
  <si>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</si>
  <si>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</si>
  <si>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</si>
  <si>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</si>
  <si>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</si>
  <si>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</si>
  <si>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</si>
  <si>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</si>
  <si>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</si>
  <si>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</si>
  <si>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</si>
  <si>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</si>
  <si>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</si>
  <si>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</si>
  <si>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</si>
  <si>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</si>
  <si>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</si>
  <si>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</si>
  <si>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</si>
  <si>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</si>
  <si>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</si>
  <si>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</si>
  <si>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</si>
  <si>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</si>
  <si>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</si>
  <si>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</si>
  <si>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</si>
  <si>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</si>
  <si>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</si>
  <si>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</si>
  <si>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</si>
  <si>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</si>
  <si>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</si>
  <si>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</si>
  <si>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</si>
  <si>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</si>
  <si>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</si>
  <si>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</si>
  <si>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</si>
  <si>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</si>
  <si>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</si>
  <si>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</si>
  <si>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Municipal de Agua Potable, Alcantarillado y Saneamiento de Dolores Hidalgo (SIMAPAS)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</si>
</sst>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D6" sqref="D6:I3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87842077.719999999</v>
      </c>
      <c r="E9" s="16">
        <f>SUM(E10:E17)</f>
        <v>8968900.9299999997</v>
      </c>
      <c r="F9" s="16">
        <f t="shared" ref="F9:I9" si="1">SUM(F10:F17)</f>
        <v>96810978.649999991</v>
      </c>
      <c r="G9" s="16">
        <f t="shared" si="1"/>
        <v>96707109.340000004</v>
      </c>
      <c r="H9" s="16">
        <f t="shared" si="1"/>
        <v>95261135.539999992</v>
      </c>
      <c r="I9" s="16">
        <f t="shared" si="1"/>
        <v>103869.30999998748</v>
      </c>
    </row>
    <row r="10" spans="1:9" x14ac:dyDescent="0.2">
      <c r="A10" s="15" t="s">
        <v>43</v>
      </c>
      <c r="B10" s="6"/>
      <c r="C10" s="3" t="s">
        <v>4</v>
      </c>
      <c r="D10" s="17">
        <v>87842077.719999999</v>
      </c>
      <c r="E10" s="17">
        <v>-2416324.15</v>
      </c>
      <c r="F10" s="17">
        <f t="shared" ref="F10:F17" si="2">D10+E10</f>
        <v>85425753.569999993</v>
      </c>
      <c r="G10" s="17">
        <v>85417756.900000006</v>
      </c>
      <c r="H10" s="17">
        <v>85139510.629999995</v>
      </c>
      <c r="I10" s="17">
        <f t="shared" ref="I10:I17" si="3">F10-G10</f>
        <v>7996.669999986887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11385225.08</v>
      </c>
      <c r="F17" s="17">
        <f t="shared" si="2"/>
        <v>11385225.08</v>
      </c>
      <c r="G17" s="17">
        <v>11289352.439999999</v>
      </c>
      <c r="H17" s="17">
        <v>10121624.91</v>
      </c>
      <c r="I17" s="17">
        <f t="shared" si="3"/>
        <v>95872.640000000596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87842077.719999999</v>
      </c>
      <c r="E35" s="18">
        <f t="shared" ref="E35:I35" si="16">SUM(E6+E9+E18+E22+E25+E30+E32+E33+E34)</f>
        <v>8968900.9299999997</v>
      </c>
      <c r="F35" s="18">
        <f t="shared" si="16"/>
        <v>96810978.649999991</v>
      </c>
      <c r="G35" s="18">
        <f t="shared" si="16"/>
        <v>96707109.340000004</v>
      </c>
      <c r="H35" s="18">
        <f t="shared" si="16"/>
        <v>95261135.539999992</v>
      </c>
      <c r="I35" s="18">
        <f t="shared" si="16"/>
        <v>103869.30999998748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2017-03-30T22:19:49Z</cp:lastPrinted>
  <dcterms:created xsi:type="dcterms:W3CDTF">2012-12-11T21:13:37Z</dcterms:created>
  <dcterms:modified xsi:type="dcterms:W3CDTF">2023-01-30T15:51:33Z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