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\OneDrive\Imágenes\Escritorio\CIERRER 2025\ESTADOS E INFORMA FINANZ JUL-SEP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<sst xmlns="http://schemas.openxmlformats.org/spreadsheetml/2006/main" count="56" uniqueCount="56">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</sst>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100181849.12</v>
      </c>
      <c r="C4" s="14">
        <f>SUM(C5:C11)</f>
        <v>123674333.41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3206464.39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100181849.12</v>
      </c>
      <c r="C11" s="15">
        <v>120467869.02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4196251.78</v>
      </c>
      <c r="C13" s="14">
        <f>SUM(C14:C15)</f>
        <v>4318000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4196251.78</v>
      </c>
      <c r="C15" s="15">
        <v>4318000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2716745.36</v>
      </c>
      <c r="C17" s="14">
        <f>SUM(C18:C22)</f>
        <v>83751.48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2716745.36</v>
      </c>
      <c r="C22" s="15">
        <v>83751.48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107094846.26000001</v>
      </c>
      <c r="C24" s="16">
        <f>SUM(C4+C13+C17)</f>
        <v>128076084.89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69350486.769999996</v>
      </c>
      <c r="C27" s="14">
        <f>SUM(C28:C30)</f>
        <v>97927271.859999999</v>
      </c>
      <c r="D27" s="2"/>
    </row>
    <row r="28" spans="1:5" ht="11.25" customHeight="1" x14ac:dyDescent="0.2">
      <c r="A28" s="8" t="s">
        <v>36</v>
      </c>
      <c r="B28" s="15">
        <v>36922811.780000001</v>
      </c>
      <c r="C28" s="15">
        <v>52873988.590000004</v>
      </c>
      <c r="D28" s="4">
        <v>5110</v>
      </c>
    </row>
    <row r="29" spans="1:5" ht="11.25" customHeight="1" x14ac:dyDescent="0.2">
      <c r="A29" s="8" t="s">
        <v>16</v>
      </c>
      <c r="B29" s="15">
        <v>9855903.0500000007</v>
      </c>
      <c r="C29" s="15">
        <v>13880666.65</v>
      </c>
      <c r="D29" s="4">
        <v>5120</v>
      </c>
    </row>
    <row r="30" spans="1:5" ht="11.25" customHeight="1" x14ac:dyDescent="0.2">
      <c r="A30" s="8" t="s">
        <v>17</v>
      </c>
      <c r="B30" s="15">
        <v>22571771.940000001</v>
      </c>
      <c r="C30" s="15">
        <v>31172616.620000001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6677153.1200000001</v>
      </c>
      <c r="C43" s="14">
        <f>SUM(C44:C46)</f>
        <v>7485809.5599999996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6677153.1200000001</v>
      </c>
      <c r="C46" s="15">
        <v>7485809.5599999996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895221.47</v>
      </c>
      <c r="C55" s="14">
        <f>SUM(C56:C59)</f>
        <v>4782099.45</v>
      </c>
      <c r="D55" s="2"/>
    </row>
    <row r="56" spans="1:5" ht="11.25" customHeight="1" x14ac:dyDescent="0.2">
      <c r="A56" s="8" t="s">
        <v>31</v>
      </c>
      <c r="B56" s="15">
        <v>895221.47</v>
      </c>
      <c r="C56" s="15">
        <v>4782099.45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76922861.359999999</v>
      </c>
      <c r="C64" s="16">
        <f>C61+C55+C48+C43+C32+C27</f>
        <v>110195180.87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30171984.900000006</v>
      </c>
      <c r="C66" s="14">
        <f>C24-C64</f>
        <v>17880904.019999996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Francisco Alvarez</cp:lastModifiedBy>
  <cp:lastPrinted>2019-05-15T20:49:00Z</cp:lastPrinted>
  <dcterms:created xsi:type="dcterms:W3CDTF">2012-12-11T20:29:16Z</dcterms:created>
  <dcterms:modified xsi:type="dcterms:W3CDTF">2025-10-06T19:02:05Z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