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C3" i="5" s="1"/>
  <c r="B4" i="5"/>
  <c r="B3" i="5" s="1"/>
  <c r="C43" i="5" l="1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<sst xmlns="http://schemas.openxmlformats.org/spreadsheetml/2006/main" count="55" uniqueCount="55">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</sst>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3259284.9800000004</v>
      </c>
      <c r="C3" s="15">
        <f>C4+C13</f>
        <v>26330611.510000002</v>
      </c>
    </row>
    <row r="4" spans="1:3" ht="11.25" customHeight="1" x14ac:dyDescent="0.2">
      <c r="A4" s="9" t="s">
        <v>7</v>
      </c>
      <c r="B4" s="15">
        <f>SUM(B5:B11)</f>
        <v>3259284.9800000004</v>
      </c>
      <c r="C4" s="15">
        <f>SUM(C5:C11)</f>
        <v>21871089.5</v>
      </c>
    </row>
    <row r="5" spans="1:3" ht="11.25" customHeight="1" x14ac:dyDescent="0.2">
      <c r="A5" s="10" t="s">
        <v>14</v>
      </c>
      <c r="B5" s="16">
        <v>0</v>
      </c>
      <c r="C5" s="16">
        <v>21871089.5</v>
      </c>
    </row>
    <row r="6" spans="1:3" ht="11.25" customHeight="1" x14ac:dyDescent="0.2">
      <c r="A6" s="10" t="s">
        <v>15</v>
      </c>
      <c r="B6" s="16">
        <v>2615279.6800000002</v>
      </c>
      <c r="C6" s="16">
        <v>0</v>
      </c>
    </row>
    <row r="7" spans="1:3" ht="11.25" customHeight="1" x14ac:dyDescent="0.2">
      <c r="A7" s="10" t="s">
        <v>16</v>
      </c>
      <c r="B7" s="16">
        <v>458290.35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185714.95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4459522.0100000007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163836.68</v>
      </c>
    </row>
    <row r="17" spans="1:3" ht="11.25" customHeight="1" x14ac:dyDescent="0.2">
      <c r="A17" s="10" t="s">
        <v>22</v>
      </c>
      <c r="B17" s="16">
        <v>0</v>
      </c>
      <c r="C17" s="16">
        <v>3427331.18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868354.15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139691.76999999999</v>
      </c>
      <c r="C24" s="15">
        <f>C25+C35</f>
        <v>8300444.7199999997</v>
      </c>
    </row>
    <row r="25" spans="1:3" ht="11.25" customHeight="1" x14ac:dyDescent="0.2">
      <c r="A25" s="9" t="s">
        <v>9</v>
      </c>
      <c r="B25" s="15">
        <f>SUM(B26:B33)</f>
        <v>139691.76999999999</v>
      </c>
      <c r="C25" s="15">
        <f>SUM(C26:C33)</f>
        <v>8300444.7199999997</v>
      </c>
    </row>
    <row r="26" spans="1:3" ht="11.25" customHeight="1" x14ac:dyDescent="0.2">
      <c r="A26" s="10" t="s">
        <v>28</v>
      </c>
      <c r="B26" s="16">
        <v>0</v>
      </c>
      <c r="C26" s="16">
        <v>8300444.7199999997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139691.76999999999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31232079.479999997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31232079.479999997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12291080.880000001</v>
      </c>
      <c r="C51" s="16">
        <v>0</v>
      </c>
    </row>
    <row r="52" spans="1:3" ht="11.25" customHeight="1" x14ac:dyDescent="0.2">
      <c r="A52" s="10" t="s">
        <v>44</v>
      </c>
      <c r="B52" s="16">
        <v>18623972.199999999</v>
      </c>
      <c r="C52" s="16">
        <v>0</v>
      </c>
    </row>
    <row r="53" spans="1:3" ht="11.25" customHeight="1" x14ac:dyDescent="0.2">
      <c r="A53" s="10" t="s">
        <v>5</v>
      </c>
      <c r="B53" s="16">
        <v>317026.40000000002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Alvarez</cp:lastModifiedBy>
  <cp:lastPrinted>2017-12-15T19:17:38Z</cp:lastPrinted>
  <dcterms:created xsi:type="dcterms:W3CDTF">2012-12-11T20:26:08Z</dcterms:created>
  <dcterms:modified xsi:type="dcterms:W3CDTF">2025-10-06T19:05:22Z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