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\OneDrive\Imágenes\Escritorio\CIERRER 2025\ESTADOS E INFORMA FINANZ JUL-SEP\"/>
    </mc:Choice>
  </mc:AlternateContent>
  <bookViews>
    <workbookView xWindow="-105" yWindow="-105" windowWidth="23250" windowHeight="1245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C61" i="3"/>
  <c r="B33" i="3"/>
  <c r="B45" i="3"/>
  <c r="B61" i="3" s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<sst xmlns="http://schemas.openxmlformats.org/spreadsheetml/2006/main" count="92" uniqueCount="57">
  <si>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</si>
  <si>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</si>
  <si>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</si>
  <si>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</si>
  <si>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</si>
  <si>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</si>
  <si>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</si>
  <si>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</si>
  <si>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</si>
  <si>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</si>
  <si>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</si>
  <si>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</si>
  <si>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</si>
  <si>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</si>
  <si>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</si>
  <si>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</si>
  <si>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</si>
  <si>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</si>
  <si>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</si>
  <si>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</si>
  <si>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</si>
  <si>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</si>
  <si>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</si>
  <si>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</si>
  <si>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</si>
  <si>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</si>
  <si>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</si>
  <si>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</si>
  <si>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</si>
  <si>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</si>
  <si>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</si>
  <si>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</si>
  <si>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</si>
  <si>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</si>
  <si>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</si>
  <si>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</si>
  <si>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</si>
  <si>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</si>
  <si>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</si>
  <si>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</si>
  <si>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</si>
  <si>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</si>
  <si>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</si>
  <si>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</si>
  <si>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</si>
  <si>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</si>
  <si>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</si>
  <si>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</si>
  <si>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</si>
  <si>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</si>
  <si>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</si>
  <si>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</si>
  <si>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</si>
  <si>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</si>
  <si>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</si>
  <si>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</si>
  <si>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Sistema Municipal de Agua Potable, Alcantarillado y Saneamiento de Dolores Hidalgo (SIMAPAS)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</si>
</sst>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2025</v>
      </c>
      <c r="C2" s="3">
        <v>2024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107094591.07000001</v>
      </c>
      <c r="C4" s="16">
        <f>SUM(C5:C14)</f>
        <v>128076084.89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3206464.39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102898339.29000001</v>
      </c>
      <c r="C11" s="17">
        <v>120551620.5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4196251.78</v>
      </c>
      <c r="C13" s="17">
        <v>4318000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75840132.900000006</v>
      </c>
      <c r="C16" s="16">
        <f>SUM(C17:C32)</f>
        <v>101550905.78</v>
      </c>
      <c r="D16" s="13" t="s">
        <v>38</v>
      </c>
    </row>
    <row r="17" spans="1:4" ht="11.25" customHeight="1" x14ac:dyDescent="0.2">
      <c r="A17" s="7" t="s">
        <v>8</v>
      </c>
      <c r="B17" s="17">
        <v>36922811.780000001</v>
      </c>
      <c r="C17" s="17">
        <v>51850548.189999998</v>
      </c>
      <c r="D17" s="14">
        <v>1000</v>
      </c>
    </row>
    <row r="18" spans="1:4" ht="11.25" customHeight="1" x14ac:dyDescent="0.2">
      <c r="A18" s="7" t="s">
        <v>9</v>
      </c>
      <c r="B18" s="17">
        <v>9668396.0700000003</v>
      </c>
      <c r="C18" s="17">
        <v>13135504.6</v>
      </c>
      <c r="D18" s="14">
        <v>2000</v>
      </c>
    </row>
    <row r="19" spans="1:4" ht="11.25" customHeight="1" x14ac:dyDescent="0.2">
      <c r="A19" s="7" t="s">
        <v>10</v>
      </c>
      <c r="B19" s="17">
        <v>22571771.93</v>
      </c>
      <c r="C19" s="17">
        <v>29079043.43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0</v>
      </c>
      <c r="C23" s="17">
        <v>0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6677153.1200000001</v>
      </c>
      <c r="C31" s="17">
        <v>7485809.5599999996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31254458.170000002</v>
      </c>
      <c r="C33" s="16">
        <f>C4-C16</f>
        <v>26525179.109999999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254310.34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254310.34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5037350.79</v>
      </c>
      <c r="C41" s="16">
        <f>SUM(C42:C44)</f>
        <v>18158301.210000001</v>
      </c>
      <c r="D41" s="13" t="s">
        <v>38</v>
      </c>
    </row>
    <row r="42" spans="1:4" ht="11.25" customHeight="1" x14ac:dyDescent="0.2">
      <c r="A42" s="7" t="s">
        <v>21</v>
      </c>
      <c r="B42" s="17">
        <v>163836.68</v>
      </c>
      <c r="C42" s="17">
        <v>9565388.6400000006</v>
      </c>
      <c r="D42" s="13">
        <v>6000</v>
      </c>
    </row>
    <row r="43" spans="1:4" ht="11.25" customHeight="1" x14ac:dyDescent="0.2">
      <c r="A43" s="7" t="s">
        <v>22</v>
      </c>
      <c r="B43" s="17">
        <v>4873514.1100000003</v>
      </c>
      <c r="C43" s="17">
        <v>8592912.5700000003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-4783040.45</v>
      </c>
      <c r="C45" s="16">
        <f>C36-C41</f>
        <v>-18158301.210000001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4600328.22</v>
      </c>
      <c r="C54" s="16">
        <f>SUM(C55+C58)</f>
        <v>7301230.6799999997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4600328.22</v>
      </c>
      <c r="C58" s="17">
        <v>7301230.6799999997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-4600328.22</v>
      </c>
      <c r="C59" s="16">
        <f>C48-C54</f>
        <v>-7301230.6799999997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21871089.5</v>
      </c>
      <c r="C61" s="16">
        <f>C59+C45+C33</f>
        <v>1065647.2199999988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37442300.990000002</v>
      </c>
      <c r="C63" s="16">
        <v>36376653.770000003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59313390.490000002</v>
      </c>
      <c r="C65" s="16">
        <v>37442300.990000002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212f5b6f-540c-444d-8783-9749c880513e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45be96a9-161b-45e5-8955-82d7971c9a35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Francisco Alvarez</cp:lastModifiedBy>
  <cp:revision/>
  <cp:lastPrinted>2019-05-15T20:50:09Z</cp:lastPrinted>
  <dcterms:created xsi:type="dcterms:W3CDTF">2012-12-11T20:31:36Z</dcterms:created>
  <dcterms:modified xsi:type="dcterms:W3CDTF">2025-10-06T19:06:32Z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