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F_2304\IF_2304_datoabierto\"/>
    </mc:Choice>
  </mc:AlternateContent>
  <xr:revisionPtr revIDLastSave="0" documentId="13_ncr:1_{9E329E73-7442-4626-92B9-9C1CB9C68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<sst xmlns="http://schemas.openxmlformats.org/spreadsheetml/2006/main" count="36" uniqueCount="26">
  <si>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</si>
  <si>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</si>
  <si>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</si>
  <si>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</si>
  <si>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</si>
  <si>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</si>
  <si>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</si>
  <si>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</si>
  <si>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</si>
  <si>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</si>
  <si>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</si>
  <si>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</si>
  <si>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</si>
  <si>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</si>
  <si>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</si>
  <si>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</si>
  <si>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</si>
  <si>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</si>
  <si>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</si>
  <si>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</si>
  <si>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</si>
  <si>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</si>
  <si>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</si>
  <si>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</si>
  <si>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</si>
  <si>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Municipal de Agua Potable, Alcantarillado y Saneamiento de Dolores Hidalgo (SIMAPAS)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</si>
</sst>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30916636.66</v>
      </c>
      <c r="C4" s="17"/>
      <c r="D4" s="17"/>
      <c r="E4" s="17"/>
      <c r="F4" s="18">
        <f>SUM(B4:E4)</f>
        <v>30916636.66</v>
      </c>
    </row>
    <row r="5" spans="1:6" ht="11.25" customHeight="1" x14ac:dyDescent="0.2">
      <c r="A5" s="7" t="s">
        <v>2</v>
      </c>
      <c r="B5" s="19">
        <v>29863556.440000001</v>
      </c>
      <c r="C5" s="17"/>
      <c r="D5" s="17"/>
      <c r="E5" s="17"/>
      <c r="F5" s="18">
        <f>SUM(B5:E5)</f>
        <v>29863556.440000001</v>
      </c>
    </row>
    <row r="6" spans="1:6" ht="11.25" customHeight="1" x14ac:dyDescent="0.2">
      <c r="A6" s="7" t="s">
        <v>3</v>
      </c>
      <c r="B6" s="19">
        <v>1053080.22</v>
      </c>
      <c r="C6" s="17"/>
      <c r="D6" s="17"/>
      <c r="E6" s="17"/>
      <c r="F6" s="18">
        <f>SUM(B6:E6)</f>
        <v>1053080.22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25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186523793.22999999</v>
      </c>
      <c r="D9" s="18">
        <f>D10</f>
        <v>10537853.27</v>
      </c>
      <c r="E9" s="17"/>
      <c r="F9" s="18">
        <f t="shared" ref="F9:F14" si="0">SUM(B9:E9)</f>
        <v>197061646.5</v>
      </c>
    </row>
    <row r="10" spans="1:6" ht="11.25" customHeight="1" x14ac:dyDescent="0.2">
      <c r="A10" s="7" t="s">
        <v>5</v>
      </c>
      <c r="B10" s="17"/>
      <c r="C10" s="17"/>
      <c r="D10" s="19">
        <v>10537853.27</v>
      </c>
      <c r="E10" s="17"/>
      <c r="F10" s="18">
        <f t="shared" si="0"/>
        <v>10537853.27</v>
      </c>
    </row>
    <row r="11" spans="1:6" ht="11.25" customHeight="1" x14ac:dyDescent="0.2">
      <c r="A11" s="7" t="s">
        <v>6</v>
      </c>
      <c r="B11" s="17"/>
      <c r="C11" s="19">
        <v>186876911.25999999</v>
      </c>
      <c r="D11" s="17"/>
      <c r="E11" s="17"/>
      <c r="F11" s="18">
        <f t="shared" si="0"/>
        <v>186876911.25999999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-353118.03</v>
      </c>
      <c r="D14" s="17"/>
      <c r="E14" s="17"/>
      <c r="F14" s="18">
        <f t="shared" si="0"/>
        <v>-353118.03</v>
      </c>
    </row>
    <row r="15" spans="1:6" ht="11.25" customHeight="1" x14ac:dyDescent="0.25">
      <c r="A15" s="8"/>
      <c r="B15" s="17"/>
      <c r="C15" s="17"/>
      <c r="D15" s="17"/>
      <c r="E15" s="17"/>
      <c r="F15" s="17"/>
    </row>
    <row r="16" spans="1:6" ht="22.5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25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30916636.66</v>
      </c>
      <c r="C20" s="18">
        <f>C9</f>
        <v>186523793.22999999</v>
      </c>
      <c r="D20" s="18">
        <f>D9</f>
        <v>10537853.27</v>
      </c>
      <c r="E20" s="18">
        <f>E16</f>
        <v>0</v>
      </c>
      <c r="F20" s="18">
        <f>SUM(B20:E20)</f>
        <v>227978283.16</v>
      </c>
    </row>
    <row r="21" spans="1:6" ht="11.25" customHeight="1" x14ac:dyDescent="0.25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57034.020000000004</v>
      </c>
      <c r="C22" s="17"/>
      <c r="D22" s="17"/>
      <c r="E22" s="17"/>
      <c r="F22" s="18">
        <f>SUM(B22:E22)</f>
        <v>57034.020000000004</v>
      </c>
    </row>
    <row r="23" spans="1:6" ht="11.25" customHeight="1" x14ac:dyDescent="0.2">
      <c r="A23" s="7" t="s">
        <v>2</v>
      </c>
      <c r="B23" s="19">
        <v>45573.3</v>
      </c>
      <c r="C23" s="17"/>
      <c r="D23" s="17"/>
      <c r="E23" s="17"/>
      <c r="F23" s="18">
        <f>SUM(B23:E23)</f>
        <v>45573.3</v>
      </c>
    </row>
    <row r="24" spans="1:6" ht="11.25" customHeight="1" x14ac:dyDescent="0.2">
      <c r="A24" s="7" t="s">
        <v>3</v>
      </c>
      <c r="B24" s="19">
        <v>11460.72</v>
      </c>
      <c r="C24" s="17"/>
      <c r="D24" s="17"/>
      <c r="E24" s="17"/>
      <c r="F24" s="18">
        <f>SUM(B24:E24)</f>
        <v>11460.72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25">
      <c r="A26" s="8"/>
      <c r="B26" s="17"/>
      <c r="C26" s="17"/>
      <c r="D26" s="17"/>
      <c r="E26" s="17"/>
      <c r="F26" s="17"/>
    </row>
    <row r="27" spans="1:6" ht="22.5" x14ac:dyDescent="0.2">
      <c r="A27" s="6" t="s">
        <v>22</v>
      </c>
      <c r="B27" s="17"/>
      <c r="C27" s="18">
        <f>C29</f>
        <v>10646396.539999999</v>
      </c>
      <c r="D27" s="18">
        <f>SUM(D28:D32)</f>
        <v>6875749.5300000012</v>
      </c>
      <c r="E27" s="17"/>
      <c r="F27" s="18">
        <f t="shared" ref="F27:F32" si="1">SUM(B27:E27)</f>
        <v>17522146.07</v>
      </c>
    </row>
    <row r="28" spans="1:6" ht="11.25" customHeight="1" x14ac:dyDescent="0.2">
      <c r="A28" s="7" t="s">
        <v>5</v>
      </c>
      <c r="B28" s="17"/>
      <c r="C28" s="17"/>
      <c r="D28" s="19">
        <v>17413602.800000001</v>
      </c>
      <c r="E28" s="17"/>
      <c r="F28" s="18">
        <f t="shared" si="1"/>
        <v>17413602.800000001</v>
      </c>
    </row>
    <row r="29" spans="1:6" ht="11.25" customHeight="1" x14ac:dyDescent="0.2">
      <c r="A29" s="7" t="s">
        <v>6</v>
      </c>
      <c r="B29" s="17"/>
      <c r="C29" s="19">
        <v>10646396.539999999</v>
      </c>
      <c r="D29" s="19">
        <v>-10537853.27</v>
      </c>
      <c r="E29" s="17"/>
      <c r="F29" s="18">
        <f t="shared" si="1"/>
        <v>108543.26999999955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25">
      <c r="A33" s="8"/>
      <c r="B33" s="17"/>
      <c r="C33" s="17"/>
      <c r="D33" s="17"/>
      <c r="E33" s="17"/>
      <c r="F33" s="17"/>
    </row>
    <row r="34" spans="1:6" ht="33.75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25">
      <c r="A37" s="8"/>
      <c r="B37" s="17"/>
      <c r="C37" s="17"/>
      <c r="D37" s="17"/>
      <c r="E37" s="17"/>
      <c r="F37" s="17"/>
    </row>
    <row r="38" spans="1:6" ht="11.25" customHeight="1" x14ac:dyDescent="0.25">
      <c r="A38" s="6" t="s">
        <v>24</v>
      </c>
      <c r="B38" s="21">
        <f>B20+B22</f>
        <v>30973670.68</v>
      </c>
      <c r="C38" s="21">
        <f>+C20+C27</f>
        <v>197170189.76999998</v>
      </c>
      <c r="D38" s="21">
        <f>D20+D27</f>
        <v>17413602.800000001</v>
      </c>
      <c r="E38" s="21">
        <f>+E20+E34</f>
        <v>0</v>
      </c>
      <c r="F38" s="21">
        <f>SUM(B38:E38)</f>
        <v>245557463.25</v>
      </c>
    </row>
    <row r="39" spans="1:6" x14ac:dyDescent="0.25">
      <c r="A39" s="10"/>
      <c r="B39" s="11"/>
      <c r="C39" s="11"/>
      <c r="D39" s="11"/>
      <c r="E39" s="11"/>
      <c r="F39" s="11"/>
    </row>
    <row r="40" spans="1:6" ht="12.75" x14ac:dyDescent="0.25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 Rangel Mellado</cp:lastModifiedBy>
  <dcterms:created xsi:type="dcterms:W3CDTF">2018-11-20T16:40:47Z</dcterms:created>
  <dcterms:modified xsi:type="dcterms:W3CDTF">2024-03-01T01:11:26Z</dcterms:modified>
</cp:coreProperties>
</file>