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arita\Desktop\Finanzas\CP_SIMAPAS\IF_CP_2023\CP_2300\CP_2300_datoabierto\"/>
    </mc:Choice>
  </mc:AlternateContent>
  <xr:revisionPtr revIDLastSave="0" documentId="13_ncr:1_{7BD38B54-942F-4988-A164-B9829D7AC4B4}" xr6:coauthVersionLast="47" xr6:coauthVersionMax="47" xr10:uidLastSave="{00000000-0000-0000-0000-000000000000}"/>
  <bookViews>
    <workbookView xWindow="390" yWindow="390" windowWidth="14010" windowHeight="14985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s="1"/>
  <c r="D14" i="1"/>
  <c r="C14" i="1"/>
  <c r="B14" i="1"/>
  <c r="D3" i="1"/>
  <c r="D24" i="1" s="1"/>
  <c r="C3" i="1"/>
  <c r="C24" i="1" s="1"/>
  <c r="B3" i="1"/>
  <c r="B24" i="1" s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<sst xmlns="http://schemas.openxmlformats.org/spreadsheetml/2006/main" count="44" uniqueCount="36">
  <si>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</si>
  <si>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</si>
  <si>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</si>
  <si>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</si>
  <si>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</si>
  <si>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</si>
  <si>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</si>
  <si>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</si>
  <si>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</si>
  <si>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</si>
  <si>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</si>
  <si>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</si>
  <si>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</si>
  <si>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</si>
  <si>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</si>
  <si>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</si>
  <si>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</si>
  <si>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</si>
  <si>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</si>
  <si>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</si>
  <si>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</si>
  <si>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</si>
  <si>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</si>
  <si>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</si>
  <si>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</si>
  <si>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</si>
  <si>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</si>
  <si>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</si>
  <si>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</si>
  <si>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</si>
  <si>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</si>
  <si>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</si>
  <si>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</si>
  <si>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</si>
  <si>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</si>
  <si>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Municipal de Agua Potable, Alcantarillado y Saneamiento de Dolores Hidalgo (SIMAPAS)
Flujo de Fondos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</si>
</sst>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zoomScaleNormal="100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95181200</v>
      </c>
      <c r="C3" s="19">
        <f t="shared" ref="C3:D3" si="0">SUM(C4:C13)</f>
        <v>116697713.69</v>
      </c>
      <c r="D3" s="2">
        <f t="shared" si="0"/>
        <v>119842551.63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371300</v>
      </c>
      <c r="C8" s="20">
        <v>2310537.2200000002</v>
      </c>
      <c r="D8" s="3">
        <v>2310537.2200000002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94809900</v>
      </c>
      <c r="C10" s="20">
        <v>114087176.47</v>
      </c>
      <c r="D10" s="3">
        <v>117102014.41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0</v>
      </c>
      <c r="C12" s="20">
        <v>300000</v>
      </c>
      <c r="D12" s="3">
        <v>430000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95181200</v>
      </c>
      <c r="C14" s="21">
        <f t="shared" ref="C14:D14" si="1">SUM(C15:C23)</f>
        <v>106273067.53</v>
      </c>
      <c r="D14" s="4">
        <f t="shared" si="1"/>
        <v>50753942.030000009</v>
      </c>
    </row>
    <row r="15" spans="1:4" x14ac:dyDescent="0.2">
      <c r="A15" s="14" t="s">
        <v>16</v>
      </c>
      <c r="B15" s="20">
        <v>52136427.82</v>
      </c>
      <c r="C15" s="20">
        <v>48732722.170000002</v>
      </c>
      <c r="D15" s="3">
        <v>32284164.170000002</v>
      </c>
    </row>
    <row r="16" spans="1:4" x14ac:dyDescent="0.2">
      <c r="A16" s="14" t="s">
        <v>17</v>
      </c>
      <c r="B16" s="20">
        <v>11380431.4</v>
      </c>
      <c r="C16" s="20">
        <v>14533877.189999999</v>
      </c>
      <c r="D16" s="3">
        <v>4656229.84</v>
      </c>
    </row>
    <row r="17" spans="1:4" x14ac:dyDescent="0.2">
      <c r="A17" s="14" t="s">
        <v>18</v>
      </c>
      <c r="B17" s="20">
        <v>27612840.780000001</v>
      </c>
      <c r="C17" s="20">
        <v>30247611.039999999</v>
      </c>
      <c r="D17" s="3">
        <v>11863773.25</v>
      </c>
    </row>
    <row r="18" spans="1:4" x14ac:dyDescent="0.2">
      <c r="A18" s="14" t="s">
        <v>13</v>
      </c>
      <c r="B18" s="20">
        <v>0</v>
      </c>
      <c r="C18" s="20">
        <v>0</v>
      </c>
      <c r="D18" s="3">
        <v>0</v>
      </c>
    </row>
    <row r="19" spans="1:4" x14ac:dyDescent="0.2">
      <c r="A19" s="14" t="s">
        <v>19</v>
      </c>
      <c r="B19" s="20">
        <v>1551500</v>
      </c>
      <c r="C19" s="20">
        <v>3343111.38</v>
      </c>
      <c r="D19" s="3">
        <v>1949774.77</v>
      </c>
    </row>
    <row r="20" spans="1:4" x14ac:dyDescent="0.2">
      <c r="A20" s="14" t="s">
        <v>20</v>
      </c>
      <c r="B20" s="20">
        <v>2500000</v>
      </c>
      <c r="C20" s="20">
        <v>4029582.76</v>
      </c>
      <c r="D20" s="3">
        <v>0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5386162.9900000002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10424646.159999996</v>
      </c>
      <c r="D24" s="5">
        <f>D3-D14</f>
        <v>69088609.599999994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10401583</v>
      </c>
      <c r="D27" s="2">
        <f>SUM(D28:D34)</f>
        <v>68735546.439999998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10401583</v>
      </c>
      <c r="D31" s="16">
        <v>68735546.439999998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23063.16</v>
      </c>
      <c r="D35" s="17">
        <f>SUM(D36:D38)</f>
        <v>353063.16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23063.16</v>
      </c>
      <c r="D38" s="16">
        <v>353063.16</v>
      </c>
    </row>
    <row r="39" spans="1:4" x14ac:dyDescent="0.2">
      <c r="A39" s="13" t="s">
        <v>24</v>
      </c>
      <c r="B39" s="25">
        <f>B27+B35</f>
        <v>0</v>
      </c>
      <c r="C39" s="25">
        <f>C27+C35</f>
        <v>10424646.16</v>
      </c>
      <c r="D39" s="18">
        <f>D27+D35</f>
        <v>69088609.599999994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A1C7AC-2053-4870-9681-8FE42B799F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SIMAPAS Dolores Hidalgo</cp:lastModifiedBy>
  <cp:revision/>
  <dcterms:created xsi:type="dcterms:W3CDTF">2017-12-20T04:54:53Z</dcterms:created>
  <dcterms:modified xsi:type="dcterms:W3CDTF">2024-03-04T17:14:10Z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