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4\"/>
    </mc:Choice>
  </mc:AlternateContent>
  <xr:revisionPtr revIDLastSave="0" documentId="8_{6025A325-D4B5-4149-BC07-BA3EDD9E8D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<sst xmlns="http://schemas.openxmlformats.org/spreadsheetml/2006/main" count="64" uniqueCount="64">
  <si>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</si>
  <si>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</si>
  <si>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</si>
  <si>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</si>
  <si>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</si>
  <si>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</si>
  <si>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</si>
  <si>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</si>
  <si>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</si>
  <si>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</si>
  <si>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</si>
  <si>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</si>
  <si>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</si>
  <si>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</si>
  <si>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</si>
  <si>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</si>
  <si>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</si>
  <si>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</si>
  <si>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</si>
  <si>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</si>
  <si>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</si>
  <si>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</si>
  <si>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</si>
  <si>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</si>
  <si>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</si>
  <si>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</si>
  <si>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</si>
  <si>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</si>
  <si>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</si>
  <si>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</si>
  <si>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</si>
  <si>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</si>
  <si>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</si>
  <si>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</si>
  <si>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</si>
  <si>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</si>
  <si>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</si>
  <si>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</si>
  <si>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</si>
  <si>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</si>
  <si>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</si>
  <si>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</si>
  <si>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</si>
  <si>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</si>
  <si>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</si>
  <si>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</si>
  <si>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</si>
  <si>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</si>
  <si>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</si>
  <si>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</si>
  <si>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</si>
  <si>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</si>
  <si>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</si>
  <si>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</si>
  <si>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</si>
  <si>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</si>
  <si>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</si>
  <si>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</si>
  <si>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</si>
  <si>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</si>
  <si>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</si>
  <si>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</si>
  <si>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</si>
  <si>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Municipal de Agua Potable, Alcantarillado y Saneamiento de Dolores Hidalgo (SIMAPAS)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</si>
</sst>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138739000</v>
      </c>
      <c r="C5" s="15">
        <f t="shared" ref="C5:G5" si="0">+C6+C9+C18+C22+C25+C30</f>
        <v>23765471.98</v>
      </c>
      <c r="D5" s="15">
        <f t="shared" si="0"/>
        <v>162504471.97999999</v>
      </c>
      <c r="E5" s="15">
        <f t="shared" si="0"/>
        <v>159942350.59999999</v>
      </c>
      <c r="F5" s="15">
        <f t="shared" si="0"/>
        <v>138903724.38</v>
      </c>
      <c r="G5" s="15">
        <f t="shared" si="0"/>
        <v>2562121.3799999952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138739000</v>
      </c>
      <c r="C9" s="16">
        <f>SUM(C10:C17)</f>
        <v>23765471.98</v>
      </c>
      <c r="D9" s="16">
        <f t="shared" ref="D9:G9" si="2">SUM(D10:D17)</f>
        <v>162504471.97999999</v>
      </c>
      <c r="E9" s="16">
        <f t="shared" si="2"/>
        <v>159942350.59999999</v>
      </c>
      <c r="F9" s="16">
        <f t="shared" si="2"/>
        <v>138903724.38</v>
      </c>
      <c r="G9" s="16">
        <f t="shared" si="2"/>
        <v>2562121.3799999952</v>
      </c>
      <c r="H9" s="7">
        <v>0</v>
      </c>
    </row>
    <row r="10" spans="1:8" x14ac:dyDescent="0.2">
      <c r="A10" s="9" t="s">
        <v>4</v>
      </c>
      <c r="B10" s="17">
        <v>110334000</v>
      </c>
      <c r="C10" s="17">
        <v>19107468.109999999</v>
      </c>
      <c r="D10" s="17">
        <f t="shared" ref="D10:D17" si="3">B10+C10</f>
        <v>129441468.11</v>
      </c>
      <c r="E10" s="17">
        <v>128772316.23</v>
      </c>
      <c r="F10" s="17">
        <v>114987659.39</v>
      </c>
      <c r="G10" s="17">
        <f t="shared" ref="G10:G17" si="4">D10-E10</f>
        <v>669151.87999999523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28405000</v>
      </c>
      <c r="C17" s="17">
        <v>4658003.87</v>
      </c>
      <c r="D17" s="17">
        <f t="shared" si="3"/>
        <v>33063003.870000001</v>
      </c>
      <c r="E17" s="17">
        <v>31170034.370000001</v>
      </c>
      <c r="F17" s="17">
        <v>23916064.989999998</v>
      </c>
      <c r="G17" s="17">
        <f t="shared" si="4"/>
        <v>1892969.5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138739000</v>
      </c>
      <c r="C36" s="18">
        <f t="shared" si="17"/>
        <v>23765471.98</v>
      </c>
      <c r="D36" s="18">
        <f t="shared" si="17"/>
        <v>162504471.97999999</v>
      </c>
      <c r="E36" s="18">
        <f t="shared" si="17"/>
        <v>159942350.59999999</v>
      </c>
      <c r="F36" s="18">
        <f t="shared" si="17"/>
        <v>138903724.38</v>
      </c>
      <c r="G36" s="18">
        <f t="shared" si="17"/>
        <v>2562121.3799999952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2017-03-30T22:19:49Z</cp:lastPrinted>
  <dcterms:created xsi:type="dcterms:W3CDTF">2012-12-11T21:13:37Z</dcterms:created>
  <dcterms:modified xsi:type="dcterms:W3CDTF">2026-01-13T19:53:58Z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