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 RESPALDO DIRECCION FINANZAS\Desktop\Finanzas\IF_CP_SIMAPAS\IF_CP_2025\CP_2025\"/>
    </mc:Choice>
  </mc:AlternateContent>
  <xr:revisionPtr revIDLastSave="0" documentId="8_{10CAE673-4745-41E6-A1C0-7D866BDFB1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<sst xmlns="http://schemas.openxmlformats.org/spreadsheetml/2006/main" count="56" uniqueCount="56">
  <si>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</si>
  <si>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</si>
  <si>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</si>
  <si>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</si>
  <si>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</si>
  <si>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</si>
  <si>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</si>
  <si>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</si>
  <si>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</si>
  <si>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</si>
  <si>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</si>
  <si>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</si>
  <si>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</si>
  <si>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</si>
  <si>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</si>
  <si>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</si>
  <si>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</si>
  <si>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</si>
  <si>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</si>
  <si>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</si>
  <si>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</si>
  <si>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</si>
  <si>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</si>
  <si>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</si>
  <si>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</si>
  <si>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</si>
  <si>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</si>
  <si>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</si>
  <si>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</si>
  <si>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</si>
  <si>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</si>
  <si>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</si>
  <si>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</si>
  <si>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</si>
  <si>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</si>
  <si>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</si>
  <si>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</si>
  <si>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</si>
  <si>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</si>
  <si>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</si>
  <si>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</si>
  <si>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</si>
  <si>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</si>
  <si>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</si>
  <si>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</si>
  <si>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</si>
  <si>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</si>
  <si>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</si>
  <si>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</si>
  <si>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</si>
  <si>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</si>
  <si>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</si>
  <si>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</si>
  <si>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</si>
  <si>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</si>
  <si>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Sistema Municipal de Agua Potable, Alcantarillado y Saneamiento de Dolores Hidalgo (SIMAPAS)
Estado de Actividades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</si>
</sst>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Border="1" applyAlignment="1" applyProtection="1">
      <alignment horizontal="right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ht="10.15" x14ac:dyDescent="0.2">
      <c r="A2" s="5" t="s">
        <v>53</v>
      </c>
      <c r="B2" s="5">
        <v>2025</v>
      </c>
      <c r="C2" s="5">
        <v>2024</v>
      </c>
    </row>
    <row r="3" spans="1:4" s="2" customFormat="1" ht="10.15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136277775.46000001</v>
      </c>
      <c r="C4" s="14">
        <f>SUM(C5:C11)</f>
        <v>123674333.41</v>
      </c>
      <c r="D4" s="2"/>
    </row>
    <row r="5" spans="1:4" ht="10.15" x14ac:dyDescent="0.2">
      <c r="A5" s="8" t="s">
        <v>1</v>
      </c>
      <c r="B5" s="15">
        <v>0</v>
      </c>
      <c r="C5" s="15">
        <v>0</v>
      </c>
      <c r="D5" s="4">
        <v>4110</v>
      </c>
    </row>
    <row r="6" spans="1:4" ht="10.15" x14ac:dyDescent="0.2">
      <c r="A6" s="8" t="s">
        <v>34</v>
      </c>
      <c r="B6" s="15">
        <v>0</v>
      </c>
      <c r="C6" s="15">
        <v>0</v>
      </c>
      <c r="D6" s="4">
        <v>4120</v>
      </c>
    </row>
    <row r="7" spans="1:4" ht="10.15" x14ac:dyDescent="0.2">
      <c r="A7" s="8" t="s">
        <v>11</v>
      </c>
      <c r="B7" s="15">
        <v>0</v>
      </c>
      <c r="C7" s="15">
        <v>0</v>
      </c>
      <c r="D7" s="4">
        <v>4130</v>
      </c>
    </row>
    <row r="8" spans="1:4" ht="10.15" x14ac:dyDescent="0.2">
      <c r="A8" s="8" t="s">
        <v>2</v>
      </c>
      <c r="B8" s="15">
        <v>0</v>
      </c>
      <c r="C8" s="15">
        <v>0</v>
      </c>
      <c r="D8" s="4">
        <v>4140</v>
      </c>
    </row>
    <row r="9" spans="1:4" ht="10.15" x14ac:dyDescent="0.2">
      <c r="A9" s="8" t="s">
        <v>46</v>
      </c>
      <c r="B9" s="15">
        <v>0</v>
      </c>
      <c r="C9" s="15">
        <v>3206464.39</v>
      </c>
      <c r="D9" s="4">
        <v>4150</v>
      </c>
    </row>
    <row r="10" spans="1:4" ht="10.15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136277775.46000001</v>
      </c>
      <c r="C11" s="15">
        <v>120467869.02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14272699.859999999</v>
      </c>
      <c r="C13" s="14">
        <f>SUM(C14:C15)</f>
        <v>4318000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14272699.859999999</v>
      </c>
      <c r="C15" s="15">
        <v>4318000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3591869.36</v>
      </c>
      <c r="C17" s="14">
        <f>SUM(C18:C22)</f>
        <v>83751.48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3591869.36</v>
      </c>
      <c r="C22" s="15">
        <v>83751.48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154142344.68000001</v>
      </c>
      <c r="C24" s="16">
        <f>SUM(C4+C13+C17)</f>
        <v>128076084.89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102206006.68000001</v>
      </c>
      <c r="C27" s="14">
        <f>SUM(C28:C30)</f>
        <v>97927271.859999999</v>
      </c>
      <c r="D27" s="2"/>
    </row>
    <row r="28" spans="1:5" ht="11.25" customHeight="1" x14ac:dyDescent="0.2">
      <c r="A28" s="8" t="s">
        <v>36</v>
      </c>
      <c r="B28" s="15">
        <v>55700846.82</v>
      </c>
      <c r="C28" s="15">
        <v>52873988.590000004</v>
      </c>
      <c r="D28" s="4">
        <v>5110</v>
      </c>
    </row>
    <row r="29" spans="1:5" ht="11.25" customHeight="1" x14ac:dyDescent="0.2">
      <c r="A29" s="8" t="s">
        <v>16</v>
      </c>
      <c r="B29" s="15">
        <v>13443329.85</v>
      </c>
      <c r="C29" s="15">
        <v>13880666.65</v>
      </c>
      <c r="D29" s="4">
        <v>5120</v>
      </c>
    </row>
    <row r="30" spans="1:5" ht="11.25" customHeight="1" x14ac:dyDescent="0.2">
      <c r="A30" s="8" t="s">
        <v>17</v>
      </c>
      <c r="B30" s="15">
        <v>33061830.010000002</v>
      </c>
      <c r="C30" s="15">
        <v>31172616.620000001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0</v>
      </c>
      <c r="C32" s="14">
        <f>SUM(C33:C41)</f>
        <v>0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0</v>
      </c>
      <c r="C36" s="15">
        <v>0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6873533.6500000004</v>
      </c>
      <c r="C43" s="14">
        <f>SUM(C44:C46)</f>
        <v>7485809.5599999996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6873533.6500000004</v>
      </c>
      <c r="C46" s="15">
        <v>7485809.5599999996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5918569.5</v>
      </c>
      <c r="C55" s="14">
        <f>SUM(C56:C59)</f>
        <v>4782099.45</v>
      </c>
      <c r="D55" s="2"/>
    </row>
    <row r="56" spans="1:5" ht="11.25" customHeight="1" x14ac:dyDescent="0.2">
      <c r="A56" s="8" t="s">
        <v>31</v>
      </c>
      <c r="B56" s="15">
        <v>5918569.5</v>
      </c>
      <c r="C56" s="15">
        <v>4782099.45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114998109.83000001</v>
      </c>
      <c r="C64" s="16">
        <f>C61+C55+C48+C43+C32+C27</f>
        <v>110195180.87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39144234.849999994</v>
      </c>
      <c r="C66" s="14">
        <f>C24-C64</f>
        <v>17880904.019999996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SIMAPAS Dolores Hidalgo</cp:lastModifiedBy>
  <cp:lastPrinted>2019-05-15T20:49:00Z</cp:lastPrinted>
  <dcterms:created xsi:type="dcterms:W3CDTF">2012-12-11T20:29:16Z</dcterms:created>
  <dcterms:modified xsi:type="dcterms:W3CDTF">2026-01-30T19:36:33Z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