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13_ncr:1_{236C9B05-64DE-48C9-8C00-844B1EE5B8CA}" xr6:coauthVersionLast="47" xr6:coauthVersionMax="47" xr10:uidLastSave="{00000000-0000-0000-0000-000000000000}"/>
  <bookViews>
    <workbookView xWindow="390" yWindow="390" windowWidth="15930" windowHeight="1492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<sst xmlns="http://schemas.openxmlformats.org/spreadsheetml/2006/main" count="86" uniqueCount="41">
  <si>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</si>
  <si>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</si>
  <si>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</si>
  <si>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</si>
  <si>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</si>
  <si>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</si>
  <si>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</si>
  <si>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</si>
  <si>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</si>
  <si>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</si>
  <si>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</si>
  <si>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</si>
  <si>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</si>
  <si>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</si>
  <si>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</si>
  <si>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</si>
  <si>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</si>
  <si>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</si>
  <si>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</si>
  <si>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</si>
  <si>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</si>
  <si>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</si>
  <si>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</si>
  <si>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</si>
  <si>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</si>
  <si>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</si>
  <si>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</si>
  <si>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</si>
  <si>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</si>
  <si>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</si>
  <si>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</si>
  <si>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</si>
  <si>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</si>
  <si>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</si>
  <si>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</si>
  <si>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</si>
  <si>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</si>
  <si>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</si>
  <si>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</si>
  <si>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</si>
  <si>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Sistema Municipal de Agua Potable, Alcantarillado y Saneamiento de Dolores Hidalgo (SIMAPAS)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</si>
</sst>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B1" zoomScaleNormal="100" workbookViewId="0">
      <selection sqref="A1:G39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8" t="s">
        <v>40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36</v>
      </c>
      <c r="C2" s="39"/>
      <c r="D2" s="39"/>
      <c r="E2" s="39"/>
      <c r="F2" s="39"/>
      <c r="G2" s="4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ht="10.15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ht="10.15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ht="10.15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ht="10.15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ht="10.15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ht="10.15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136650000</v>
      </c>
      <c r="C10" s="29">
        <v>5683700</v>
      </c>
      <c r="D10" s="29">
        <f t="shared" si="2"/>
        <v>142333700</v>
      </c>
      <c r="E10" s="29">
        <v>38944637.780000001</v>
      </c>
      <c r="F10" s="29">
        <v>38944637.780000001</v>
      </c>
      <c r="G10" s="29">
        <f t="shared" si="3"/>
        <v>-97705362.219999999</v>
      </c>
      <c r="H10" s="18" t="s">
        <v>25</v>
      </c>
    </row>
    <row r="11" spans="1:8" ht="22.5" x14ac:dyDescent="0.2">
      <c r="A11" s="37" t="s">
        <v>35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0.45" x14ac:dyDescent="0.2">
      <c r="A12" s="19" t="s">
        <v>14</v>
      </c>
      <c r="B12" s="29">
        <v>13350000</v>
      </c>
      <c r="C12" s="29">
        <v>-6750000</v>
      </c>
      <c r="D12" s="29">
        <f t="shared" si="2"/>
        <v>6600000</v>
      </c>
      <c r="E12" s="29">
        <v>0</v>
      </c>
      <c r="F12" s="29">
        <v>0</v>
      </c>
      <c r="G12" s="29">
        <f t="shared" si="3"/>
        <v>-13350000</v>
      </c>
      <c r="H12" s="18" t="s">
        <v>27</v>
      </c>
    </row>
    <row r="13" spans="1:8" ht="10.15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ht="10.15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ht="10.15" x14ac:dyDescent="0.2">
      <c r="A15" s="7" t="s">
        <v>7</v>
      </c>
      <c r="B15" s="31">
        <f>SUM(B4:B13)</f>
        <v>150000000</v>
      </c>
      <c r="C15" s="31">
        <f t="shared" ref="C15:G15" si="6">SUM(C4:C13)</f>
        <v>-1066300</v>
      </c>
      <c r="D15" s="31">
        <f t="shared" si="6"/>
        <v>148933700</v>
      </c>
      <c r="E15" s="31">
        <f t="shared" si="6"/>
        <v>38944637.780000001</v>
      </c>
      <c r="F15" s="32">
        <f t="shared" si="6"/>
        <v>38944637.780000001</v>
      </c>
      <c r="G15" s="33">
        <f t="shared" si="6"/>
        <v>-111055362.22</v>
      </c>
      <c r="H15" s="18" t="s">
        <v>29</v>
      </c>
    </row>
    <row r="16" spans="1:8" ht="10.15" x14ac:dyDescent="0.2">
      <c r="A16" s="11"/>
      <c r="B16" s="12"/>
      <c r="C16" s="12"/>
      <c r="D16" s="15"/>
      <c r="E16" s="13" t="s">
        <v>37</v>
      </c>
      <c r="F16" s="16"/>
      <c r="G16" s="10">
        <v>0</v>
      </c>
      <c r="H16" s="18" t="s">
        <v>29</v>
      </c>
    </row>
    <row r="17" spans="1:8" ht="10.15" customHeight="1" x14ac:dyDescent="0.2">
      <c r="A17" s="26"/>
      <c r="B17" s="39" t="s">
        <v>36</v>
      </c>
      <c r="C17" s="39"/>
      <c r="D17" s="39"/>
      <c r="E17" s="39"/>
      <c r="F17" s="39"/>
      <c r="G17" s="4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29</v>
      </c>
    </row>
    <row r="19" spans="1:8" ht="10.15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ht="10.15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ht="10.15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ht="10.15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ht="10.15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ht="11.45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ht="11.45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35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0.4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ht="10.15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39</v>
      </c>
      <c r="B29" s="36">
        <f t="shared" ref="B29:G29" si="14">SUM(B30:B33)</f>
        <v>150000000</v>
      </c>
      <c r="C29" s="36">
        <f t="shared" si="14"/>
        <v>-1066300</v>
      </c>
      <c r="D29" s="36">
        <f t="shared" si="14"/>
        <v>148933700</v>
      </c>
      <c r="E29" s="36">
        <f t="shared" si="14"/>
        <v>38944637.780000001</v>
      </c>
      <c r="F29" s="36">
        <f t="shared" si="14"/>
        <v>38944637.780000001</v>
      </c>
      <c r="G29" s="36">
        <f t="shared" si="14"/>
        <v>-111055362.22</v>
      </c>
      <c r="H29" s="18" t="s">
        <v>29</v>
      </c>
    </row>
    <row r="30" spans="1:8" ht="10.15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ht="10.15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136650000</v>
      </c>
      <c r="C32" s="35">
        <v>5683700</v>
      </c>
      <c r="D32" s="35">
        <f>B32+C32</f>
        <v>142333700</v>
      </c>
      <c r="E32" s="35">
        <v>38944637.780000001</v>
      </c>
      <c r="F32" s="35">
        <v>38944637.780000001</v>
      </c>
      <c r="G32" s="35">
        <f t="shared" si="15"/>
        <v>-97705362.219999999</v>
      </c>
      <c r="H32" s="18" t="s">
        <v>25</v>
      </c>
    </row>
    <row r="33" spans="1:8" ht="20.45" x14ac:dyDescent="0.2">
      <c r="A33" s="22" t="s">
        <v>14</v>
      </c>
      <c r="B33" s="35">
        <v>13350000</v>
      </c>
      <c r="C33" s="35">
        <v>-6750000</v>
      </c>
      <c r="D33" s="35">
        <f>B33+C33</f>
        <v>6600000</v>
      </c>
      <c r="E33" s="35">
        <v>0</v>
      </c>
      <c r="F33" s="35">
        <v>0</v>
      </c>
      <c r="G33" s="35">
        <f t="shared" ref="G33" si="16">F33-B33</f>
        <v>-13350000</v>
      </c>
      <c r="H33" s="18" t="s">
        <v>27</v>
      </c>
    </row>
    <row r="34" spans="1:8" ht="10.15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ht="10.15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ht="10.15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ht="10.15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150000000</v>
      </c>
      <c r="C38" s="31">
        <f t="shared" ref="C38:G38" si="18">SUM(C35+C29+C19)</f>
        <v>-1066300</v>
      </c>
      <c r="D38" s="31">
        <f t="shared" si="18"/>
        <v>148933700</v>
      </c>
      <c r="E38" s="31">
        <f t="shared" si="18"/>
        <v>38944637.780000001</v>
      </c>
      <c r="F38" s="31">
        <f t="shared" si="18"/>
        <v>38944637.780000001</v>
      </c>
      <c r="G38" s="33">
        <f t="shared" si="18"/>
        <v>-111055362.22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37</v>
      </c>
      <c r="F39" s="14"/>
      <c r="G39" s="10">
        <v>0</v>
      </c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33</v>
      </c>
    </row>
    <row r="42" spans="1:8" x14ac:dyDescent="0.2">
      <c r="A42" s="17" t="s">
        <v>19</v>
      </c>
    </row>
    <row r="43" spans="1:8" ht="30.75" customHeight="1" x14ac:dyDescent="0.2">
      <c r="A43" s="41" t="s">
        <v>34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2019-04-05T21:16:20Z</cp:lastPrinted>
  <dcterms:created xsi:type="dcterms:W3CDTF">2012-12-11T20:48:19Z</dcterms:created>
  <dcterms:modified xsi:type="dcterms:W3CDTF">2026-04-14T19:03:18Z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