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6\IF_2026\IF_2601\"/>
    </mc:Choice>
  </mc:AlternateContent>
  <xr:revisionPtr revIDLastSave="0" documentId="8_{7764FFDE-2B14-432F-B846-C86C277B44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B33" i="3"/>
  <c r="B45" i="3"/>
  <c r="C61" i="3" l="1"/>
  <c r="B61" i="3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<sst xmlns="http://schemas.openxmlformats.org/spreadsheetml/2006/main" count="92" uniqueCount="57">
  <si>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</si>
  <si>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</si>
  <si>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</si>
  <si>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</si>
  <si>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</si>
  <si>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</si>
  <si>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</si>
  <si>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</si>
  <si>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</si>
  <si>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</si>
  <si>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</si>
  <si>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</si>
  <si>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</si>
  <si>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</si>
  <si>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</si>
  <si>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</si>
  <si>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</si>
  <si>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</si>
  <si>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</si>
  <si>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</si>
  <si>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</si>
  <si>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</si>
  <si>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</si>
  <si>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</si>
  <si>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</si>
  <si>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</si>
  <si>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</si>
  <si>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</si>
  <si>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</si>
  <si>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</si>
  <si>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</si>
  <si>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</si>
  <si>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</si>
  <si>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</si>
  <si>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</si>
  <si>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</si>
  <si>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</si>
  <si>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</si>
  <si>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</si>
  <si>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</si>
  <si>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</si>
  <si>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</si>
  <si>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</si>
  <si>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</si>
  <si>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</si>
  <si>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</si>
  <si>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</si>
  <si>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</si>
  <si>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</si>
  <si>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</si>
  <si>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</si>
  <si>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</si>
  <si>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</si>
  <si>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</si>
  <si>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</si>
  <si>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</si>
  <si>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Sistema Municipal de Agua Potable, Alcantarillado y Saneamiento de Dolores Hidalgo (SIMAPAS)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</si>
</sst>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2026</v>
      </c>
      <c r="C2" s="3">
        <v>2025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38944637.780000001</v>
      </c>
      <c r="C4" s="16">
        <f>SUM(C5:C14)</f>
        <v>154142344.68000001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38944637.780000001</v>
      </c>
      <c r="C11" s="17">
        <v>139869644.81999999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0</v>
      </c>
      <c r="C13" s="17">
        <v>14272699.859999999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22332481.699999999</v>
      </c>
      <c r="C16" s="16">
        <f>SUM(C17:C32)</f>
        <v>106008956.38</v>
      </c>
      <c r="D16" s="13" t="s">
        <v>38</v>
      </c>
    </row>
    <row r="17" spans="1:4" ht="11.25" customHeight="1" x14ac:dyDescent="0.2">
      <c r="A17" s="7" t="s">
        <v>8</v>
      </c>
      <c r="B17" s="17">
        <v>11667017.039999999</v>
      </c>
      <c r="C17" s="17">
        <v>54575709.380000003</v>
      </c>
      <c r="D17" s="14">
        <v>1000</v>
      </c>
    </row>
    <row r="18" spans="1:4" ht="11.25" customHeight="1" x14ac:dyDescent="0.2">
      <c r="A18" s="7" t="s">
        <v>9</v>
      </c>
      <c r="B18" s="17">
        <v>3404347.3</v>
      </c>
      <c r="C18" s="17">
        <v>13111536.449999999</v>
      </c>
      <c r="D18" s="14">
        <v>2000</v>
      </c>
    </row>
    <row r="19" spans="1:4" ht="11.25" customHeight="1" x14ac:dyDescent="0.2">
      <c r="A19" s="7" t="s">
        <v>10</v>
      </c>
      <c r="B19" s="17">
        <v>7261117.3600000003</v>
      </c>
      <c r="C19" s="17">
        <v>31448176.899999999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0</v>
      </c>
      <c r="C23" s="17">
        <v>0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6873533.6500000004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16612156.080000002</v>
      </c>
      <c r="C33" s="16">
        <f>C4-C16</f>
        <v>48133388.300000012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1192489.22</v>
      </c>
      <c r="C41" s="16">
        <f>SUM(C42:C44)</f>
        <v>32894768</v>
      </c>
      <c r="D41" s="13" t="s">
        <v>38</v>
      </c>
    </row>
    <row r="42" spans="1:4" ht="11.25" customHeight="1" x14ac:dyDescent="0.2">
      <c r="A42" s="7" t="s">
        <v>21</v>
      </c>
      <c r="B42" s="17">
        <v>0</v>
      </c>
      <c r="C42" s="17">
        <v>18147484.239999998</v>
      </c>
      <c r="D42" s="13">
        <v>6000</v>
      </c>
    </row>
    <row r="43" spans="1:4" ht="11.25" customHeight="1" x14ac:dyDescent="0.2">
      <c r="A43" s="7" t="s">
        <v>22</v>
      </c>
      <c r="B43" s="17">
        <v>1192489.22</v>
      </c>
      <c r="C43" s="17">
        <v>14747283.76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-1192489.22</v>
      </c>
      <c r="C45" s="16">
        <f>C36-C41</f>
        <v>-32894768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16434606.75</v>
      </c>
      <c r="C54" s="16">
        <f>SUM(C55+C58)</f>
        <v>12117774.119999999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16434606.75</v>
      </c>
      <c r="C58" s="17">
        <v>12117774.119999999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-16434606.75</v>
      </c>
      <c r="C59" s="16">
        <f>C48-C54</f>
        <v>-12117774.119999999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-1014939.8899999969</v>
      </c>
      <c r="C61" s="16">
        <f>C59+C45+C33</f>
        <v>3120846.1800000146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40563147.170000002</v>
      </c>
      <c r="C63" s="16">
        <v>37442300.990000002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39548207.280000001</v>
      </c>
      <c r="C65" s="16">
        <v>40563147.170000002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revision/>
  <cp:lastPrinted>2019-05-15T20:50:09Z</cp:lastPrinted>
  <dcterms:created xsi:type="dcterms:W3CDTF">2012-12-11T20:31:36Z</dcterms:created>
  <dcterms:modified xsi:type="dcterms:W3CDTF">2026-04-14T15:36:08Z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