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8BF6CB6B-609B-4792-9E62-59020B885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<sst xmlns="http://schemas.openxmlformats.org/spreadsheetml/2006/main" count="56" uniqueCount="56">
  <si>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</si>
  <si>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</si>
  <si>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</si>
  <si>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</si>
  <si>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</si>
  <si>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</si>
  <si>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</si>
  <si>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</si>
  <si>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</si>
  <si>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</si>
  <si>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</si>
  <si>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</si>
  <si>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</si>
  <si>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</si>
  <si>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</si>
  <si>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</si>
  <si>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</si>
  <si>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</si>
  <si>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</si>
  <si>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</si>
  <si>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</si>
  <si>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</si>
  <si>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</si>
  <si>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</si>
  <si>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</si>
  <si>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</si>
  <si>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</si>
  <si>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</si>
  <si>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</si>
  <si>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</si>
  <si>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</si>
  <si>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</si>
  <si>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</si>
  <si>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</si>
  <si>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</si>
  <si>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</si>
  <si>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</si>
  <si>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</si>
  <si>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</si>
  <si>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</si>
  <si>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</si>
  <si>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</si>
  <si>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</si>
  <si>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</si>
  <si>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</si>
  <si>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</si>
  <si>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</si>
  <si>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</si>
  <si>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</si>
  <si>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</si>
  <si>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</si>
  <si>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</si>
  <si>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</si>
  <si>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</si>
  <si>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</si>
  <si>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Municipal de Agua Potable, Alcantarillado y Saneamiento de Dolores Hidalgo (SIMAPAS)
Estado de Actividades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</si>
</sst>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15" x14ac:dyDescent="0.2">
      <c r="A2" s="5" t="s">
        <v>52</v>
      </c>
      <c r="B2" s="5">
        <v>2026</v>
      </c>
      <c r="C2" s="5">
        <v>2025</v>
      </c>
    </row>
    <row r="3" spans="1:4" s="2" customFormat="1" ht="10.15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71880421.989999995</v>
      </c>
      <c r="C4" s="14">
        <f>SUM(C5:C11)</f>
        <v>136277775.46000001</v>
      </c>
      <c r="D4" s="2"/>
    </row>
    <row r="5" spans="1:4" ht="10.15" x14ac:dyDescent="0.2">
      <c r="A5" s="8" t="s">
        <v>1</v>
      </c>
      <c r="B5" s="15">
        <v>0</v>
      </c>
      <c r="C5" s="15">
        <v>0</v>
      </c>
      <c r="D5" s="4">
        <v>4110</v>
      </c>
    </row>
    <row r="6" spans="1:4" ht="10.15" x14ac:dyDescent="0.2">
      <c r="A6" s="8" t="s">
        <v>34</v>
      </c>
      <c r="B6" s="15">
        <v>0</v>
      </c>
      <c r="C6" s="15">
        <v>0</v>
      </c>
      <c r="D6" s="4">
        <v>4120</v>
      </c>
    </row>
    <row r="7" spans="1:4" ht="10.15" x14ac:dyDescent="0.2">
      <c r="A7" s="8" t="s">
        <v>11</v>
      </c>
      <c r="B7" s="15">
        <v>0</v>
      </c>
      <c r="C7" s="15">
        <v>0</v>
      </c>
      <c r="D7" s="4">
        <v>4130</v>
      </c>
    </row>
    <row r="8" spans="1:4" ht="10.15" x14ac:dyDescent="0.2">
      <c r="A8" s="8" t="s">
        <v>2</v>
      </c>
      <c r="B8" s="15">
        <v>0</v>
      </c>
      <c r="C8" s="15">
        <v>0</v>
      </c>
      <c r="D8" s="4">
        <v>4140</v>
      </c>
    </row>
    <row r="9" spans="1:4" ht="10.15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ht="10.15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71880421.989999995</v>
      </c>
      <c r="C11" s="15">
        <v>136277775.46000001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0</v>
      </c>
      <c r="C13" s="14">
        <f>SUM(C14:C15)</f>
        <v>14272699.859999999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0</v>
      </c>
      <c r="C15" s="15">
        <v>14272699.859999999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1086689.05</v>
      </c>
      <c r="C17" s="14">
        <f>SUM(C18:C22)</f>
        <v>3591869.36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1086689.05</v>
      </c>
      <c r="C22" s="15">
        <v>3591869.36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72967111.039999992</v>
      </c>
      <c r="C24" s="16">
        <f>SUM(C4+C13+C17)</f>
        <v>154142344.68000001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47996163.259999998</v>
      </c>
      <c r="C27" s="14">
        <f>SUM(C28:C30)</f>
        <v>102206006.68000001</v>
      </c>
      <c r="D27" s="2"/>
    </row>
    <row r="28" spans="1:5" ht="11.25" customHeight="1" x14ac:dyDescent="0.2">
      <c r="A28" s="8" t="s">
        <v>36</v>
      </c>
      <c r="B28" s="15">
        <v>25502949.98</v>
      </c>
      <c r="C28" s="15">
        <v>55700846.82</v>
      </c>
      <c r="D28" s="4">
        <v>5110</v>
      </c>
    </row>
    <row r="29" spans="1:5" ht="11.25" customHeight="1" x14ac:dyDescent="0.2">
      <c r="A29" s="8" t="s">
        <v>16</v>
      </c>
      <c r="B29" s="15">
        <v>6973480.7199999997</v>
      </c>
      <c r="C29" s="15">
        <v>13443329.85</v>
      </c>
      <c r="D29" s="4">
        <v>5120</v>
      </c>
    </row>
    <row r="30" spans="1:5" ht="11.25" customHeight="1" x14ac:dyDescent="0.2">
      <c r="A30" s="8" t="s">
        <v>17</v>
      </c>
      <c r="B30" s="15">
        <v>15519732.560000001</v>
      </c>
      <c r="C30" s="15">
        <v>33061830.010000002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6873533.6500000004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6873533.6500000004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4801554.62</v>
      </c>
      <c r="C55" s="14">
        <f>SUM(C56:C59)</f>
        <v>5918569.5</v>
      </c>
      <c r="D55" s="2"/>
    </row>
    <row r="56" spans="1:5" ht="11.25" customHeight="1" x14ac:dyDescent="0.2">
      <c r="A56" s="8" t="s">
        <v>31</v>
      </c>
      <c r="B56" s="15">
        <v>4686763.07</v>
      </c>
      <c r="C56" s="15">
        <v>5918569.5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114791.55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52797717.879999995</v>
      </c>
      <c r="C64" s="16">
        <f>C61+C55+C48+C43+C32+C27</f>
        <v>114998109.83000001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ht="10.15" x14ac:dyDescent="0.2">
      <c r="A66" s="6" t="s">
        <v>54</v>
      </c>
      <c r="B66" s="14">
        <f>B24-B64</f>
        <v>20169393.159999996</v>
      </c>
      <c r="C66" s="14">
        <f>C24-C64</f>
        <v>39144234.849999994</v>
      </c>
      <c r="E66" s="1"/>
    </row>
    <row r="67" spans="1:8" s="2" customFormat="1" ht="10.15" x14ac:dyDescent="0.2">
      <c r="A67" s="9"/>
      <c r="B67" s="13"/>
      <c r="C67" s="13"/>
      <c r="E67" s="1"/>
    </row>
    <row r="68" spans="1:8" s="3" customFormat="1" ht="10.15" x14ac:dyDescent="0.2">
      <c r="A68" s="12"/>
      <c r="B68" s="1"/>
      <c r="C68" s="1"/>
      <c r="D68" s="2"/>
      <c r="E68" s="1"/>
      <c r="F68" s="1"/>
      <c r="G68" s="1"/>
      <c r="H68" s="1"/>
    </row>
    <row r="69" spans="1:8" ht="13.1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2019-05-15T20:49:00Z</cp:lastPrinted>
  <dcterms:created xsi:type="dcterms:W3CDTF">2012-12-11T20:29:16Z</dcterms:created>
  <dcterms:modified xsi:type="dcterms:W3CDTF">2026-07-08T14:31:43Z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